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870"/>
  </bookViews>
  <sheets>
    <sheet name="Sheet1" sheetId="33" r:id="rId1"/>
    <sheet name="总概算表" sheetId="4" state="hidden" r:id="rId2"/>
  </sheets>
  <definedNames>
    <definedName name="gcztz">#REF!</definedName>
    <definedName name="jstj">#REF!</definedName>
    <definedName name="jstz">#REF!</definedName>
    <definedName name="_xlnm.Print_Area" localSheetId="0">Sheet1!$A$1:$L$25</definedName>
  </definedNames>
  <calcPr calcId="144525" concurrentCalc="0"/>
</workbook>
</file>

<file path=xl/connections.xml><?xml version="1.0" encoding="utf-8"?>
<connections xmlns="http://schemas.openxmlformats.org/spreadsheetml/2006/main">
  <connection id="1" name="给水" type="6" background="1" refreshedVersion="2" saveData="1">
    <textPr sourceFile="D:\Documents and Settings\Administrator\桌面\给水.docx">
      <textFields>
        <textField/>
      </textFields>
    </textPr>
  </connection>
</connections>
</file>

<file path=xl/sharedStrings.xml><?xml version="1.0" encoding="utf-8"?>
<sst xmlns="http://schemas.openxmlformats.org/spreadsheetml/2006/main" count="75" uniqueCount="68">
  <si>
    <t>柳州市白露片区路网工程投资概算汇总表</t>
  </si>
  <si>
    <t>工程名称:柳州市白露片区路网工程</t>
  </si>
  <si>
    <t>目</t>
  </si>
  <si>
    <t>序号</t>
  </si>
  <si>
    <t>项目名称</t>
  </si>
  <si>
    <t>规划A路</t>
  </si>
  <si>
    <t>规划B路</t>
  </si>
  <si>
    <t>规划C路</t>
  </si>
  <si>
    <t>规划D路</t>
  </si>
  <si>
    <t>规划E路</t>
  </si>
  <si>
    <t>马厂路</t>
  </si>
  <si>
    <t>前锋路</t>
  </si>
  <si>
    <t>白露大道</t>
  </si>
  <si>
    <t>合计</t>
  </si>
  <si>
    <t>第一部分：工程费用</t>
  </si>
  <si>
    <t>1</t>
  </si>
  <si>
    <t>1.1</t>
  </si>
  <si>
    <t>道路工程</t>
  </si>
  <si>
    <t>2</t>
  </si>
  <si>
    <r>
      <rPr>
        <sz val="12"/>
        <rFont val="宋体"/>
        <charset val="134"/>
      </rPr>
      <t>1.2</t>
    </r>
  </si>
  <si>
    <t>交通工程</t>
  </si>
  <si>
    <t>3</t>
  </si>
  <si>
    <r>
      <rPr>
        <sz val="12"/>
        <rFont val="宋体"/>
        <charset val="134"/>
      </rPr>
      <t>1.3</t>
    </r>
  </si>
  <si>
    <t>雨水工程</t>
  </si>
  <si>
    <t>4</t>
  </si>
  <si>
    <r>
      <rPr>
        <sz val="12"/>
        <rFont val="宋体"/>
        <charset val="134"/>
      </rPr>
      <t>1.4</t>
    </r>
  </si>
  <si>
    <t>污水工程</t>
  </si>
  <si>
    <t>5</t>
  </si>
  <si>
    <r>
      <rPr>
        <sz val="12"/>
        <rFont val="宋体"/>
        <charset val="134"/>
      </rPr>
      <t>1.5</t>
    </r>
  </si>
  <si>
    <t>桥梁工程</t>
  </si>
  <si>
    <t>6</t>
  </si>
  <si>
    <r>
      <rPr>
        <sz val="12"/>
        <rFont val="宋体"/>
        <charset val="134"/>
      </rPr>
      <t>1.6</t>
    </r>
  </si>
  <si>
    <t>涵洞工程</t>
  </si>
  <si>
    <t>7</t>
  </si>
  <si>
    <r>
      <rPr>
        <sz val="12"/>
        <rFont val="宋体"/>
        <charset val="134"/>
      </rPr>
      <t>1.7</t>
    </r>
  </si>
  <si>
    <t>路灯工程</t>
  </si>
  <si>
    <t>8</t>
  </si>
  <si>
    <r>
      <rPr>
        <sz val="12"/>
        <rFont val="宋体"/>
        <charset val="134"/>
      </rPr>
      <t>1.8</t>
    </r>
  </si>
  <si>
    <t>绿化及灌溉工程</t>
  </si>
  <si>
    <t>1.9</t>
  </si>
  <si>
    <t>改沟工程</t>
  </si>
  <si>
    <t>1.10</t>
  </si>
  <si>
    <t>管线迁改工程</t>
  </si>
  <si>
    <t>1.11</t>
  </si>
  <si>
    <t>电力管沟工程</t>
  </si>
  <si>
    <t>第二部分：工程建设其他费用</t>
  </si>
  <si>
    <t>第一、第二部分费用合计</t>
  </si>
  <si>
    <t>预备费</t>
  </si>
  <si>
    <t>基本预备费</t>
  </si>
  <si>
    <t>涨价预备费</t>
  </si>
  <si>
    <t>建设投资合计</t>
  </si>
  <si>
    <t>建设期利息</t>
  </si>
  <si>
    <t>流动资金</t>
  </si>
  <si>
    <t>工程总投资</t>
  </si>
  <si>
    <t>单位：万元</t>
  </si>
  <si>
    <r>
      <rPr>
        <sz val="12"/>
        <rFont val="Times New Roman"/>
        <charset val="134"/>
      </rPr>
      <t>01</t>
    </r>
    <r>
      <rPr>
        <sz val="12"/>
        <rFont val="宋体"/>
        <charset val="134"/>
      </rPr>
      <t>表</t>
    </r>
  </si>
  <si>
    <t>第一：建筑安装工程费及设备购置费</t>
  </si>
  <si>
    <t>第二、工程建设其他费用</t>
  </si>
  <si>
    <t>工程静态投资</t>
  </si>
  <si>
    <t>铺底流动资金</t>
  </si>
  <si>
    <t>立交工程</t>
  </si>
  <si>
    <t>排水工程</t>
  </si>
  <si>
    <t>给水工程</t>
  </si>
  <si>
    <t>绿化工程</t>
  </si>
  <si>
    <t>电力工程</t>
  </si>
  <si>
    <t>电信工程</t>
  </si>
  <si>
    <t>煤气工程</t>
  </si>
  <si>
    <r>
      <rPr>
        <sz val="12"/>
        <rFont val="宋体"/>
        <charset val="134"/>
      </rPr>
      <t>小</t>
    </r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</si>
</sst>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0.000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_-\¥* #,##0_-;\-\¥* #,##0_-;_-\¥* &quot;-&quot;_-;_-@_-"/>
    <numFmt numFmtId="178" formatCode="0.00_);[Red]\(0.00\)"/>
  </numFmts>
  <fonts count="47">
    <font>
      <sz val="12"/>
      <name val="宋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b/>
      <sz val="12"/>
      <color indexed="12"/>
      <name val="宋体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6100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2"/>
      <color indexed="1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2"/>
      <name val="Courier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/>
      <right/>
      <top/>
      <bottom/>
      <diagonal style="thin">
        <color auto="1"/>
      </diagonal>
    </border>
  </borders>
  <cellStyleXfs count="1647">
    <xf numFmtId="0" fontId="0" fillId="0" borderId="0"/>
    <xf numFmtId="42" fontId="7" fillId="0" borderId="0" applyFont="0" applyFill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9" fontId="0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4" fillId="0" borderId="18" applyNumberFormat="0" applyFill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5" borderId="1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26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17" fillId="8" borderId="14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7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3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4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/>
    <xf numFmtId="0" fontId="13" fillId="40" borderId="0" applyNumberFormat="0" applyBorder="0" applyAlignment="0" applyProtection="0">
      <alignment vertical="center"/>
    </xf>
    <xf numFmtId="177" fontId="40" fillId="0" borderId="1">
      <alignment horizontal="center" vertical="center"/>
    </xf>
    <xf numFmtId="0" fontId="13" fillId="40" borderId="0" applyNumberFormat="0" applyBorder="0" applyAlignment="0" applyProtection="0">
      <alignment vertical="center"/>
    </xf>
    <xf numFmtId="177" fontId="40" fillId="0" borderId="1">
      <alignment horizontal="center" vertical="center"/>
    </xf>
    <xf numFmtId="0" fontId="13" fillId="40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77" fontId="40" fillId="0" borderId="1">
      <alignment horizontal="center"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177" fontId="40" fillId="0" borderId="1">
      <alignment horizontal="center" vertical="center"/>
    </xf>
    <xf numFmtId="0" fontId="13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77" fontId="40" fillId="0" borderId="1">
      <alignment horizontal="center" vertical="center"/>
    </xf>
    <xf numFmtId="0" fontId="13" fillId="4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77" fontId="40" fillId="0" borderId="1">
      <alignment horizontal="center" vertical="center"/>
    </xf>
    <xf numFmtId="0" fontId="13" fillId="4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3" fillId="4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4" borderId="0" applyNumberFormat="0" applyBorder="0" applyAlignment="0" applyProtection="0">
      <alignment vertical="center"/>
    </xf>
    <xf numFmtId="0" fontId="7" fillId="0" borderId="0"/>
    <xf numFmtId="9" fontId="0" fillId="0" borderId="0" applyFont="0" applyFill="0" applyBorder="0" applyAlignment="0" applyProtection="0"/>
    <xf numFmtId="0" fontId="1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13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13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4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24" fillId="0" borderId="18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24" fillId="0" borderId="1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0" fillId="0" borderId="0"/>
    <xf numFmtId="0" fontId="13" fillId="4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24" fillId="0" borderId="18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/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7" fillId="0" borderId="0"/>
    <xf numFmtId="0" fontId="0" fillId="0" borderId="0"/>
    <xf numFmtId="0" fontId="13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177" fontId="40" fillId="0" borderId="1">
      <alignment horizontal="center" vertical="center"/>
    </xf>
    <xf numFmtId="0" fontId="13" fillId="4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48" borderId="0" applyNumberFormat="0" applyBorder="0" applyAlignment="0" applyProtection="0">
      <alignment vertical="center"/>
    </xf>
    <xf numFmtId="0" fontId="7" fillId="0" borderId="0"/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50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0" borderId="2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8" fillId="4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/>
    <xf numFmtId="0" fontId="8" fillId="4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4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4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4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24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24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24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24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/>
    <xf numFmtId="9" fontId="0" fillId="0" borderId="0" applyFont="0" applyFill="0" applyBorder="0" applyAlignment="0" applyProtection="0"/>
    <xf numFmtId="0" fontId="7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</xf>
    <xf numFmtId="9" fontId="0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3" fillId="53" borderId="26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>
      <alignment vertical="center"/>
    </xf>
    <xf numFmtId="9" fontId="0" fillId="0" borderId="0" applyFont="0" applyFill="0" applyBorder="0" applyAlignment="0" applyProtection="0"/>
    <xf numFmtId="0" fontId="13" fillId="0" borderId="0">
      <alignment vertical="center"/>
    </xf>
    <xf numFmtId="9" fontId="0" fillId="0" borderId="0" applyFont="0" applyFill="0" applyBorder="0" applyAlignment="0" applyProtection="0"/>
    <xf numFmtId="0" fontId="13" fillId="0" borderId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5" fillId="0" borderId="2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>
      <alignment vertical="center"/>
    </xf>
    <xf numFmtId="9" fontId="0" fillId="0" borderId="0" applyFont="0" applyFill="0" applyBorder="0" applyAlignment="0" applyProtection="0"/>
    <xf numFmtId="0" fontId="7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40" fillId="0" borderId="1">
      <alignment horizontal="center" vertical="center"/>
    </xf>
    <xf numFmtId="0" fontId="7" fillId="0" borderId="0">
      <alignment vertical="center"/>
    </xf>
    <xf numFmtId="177" fontId="40" fillId="0" borderId="1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53" borderId="2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44" fillId="44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53" borderId="2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3" fillId="53" borderId="26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4" fillId="41" borderId="21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43" fillId="53" borderId="26" applyNumberFormat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43" fillId="53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1" borderId="25" applyNumberFormat="0" applyFont="0" applyAlignment="0" applyProtection="0">
      <alignment vertical="center"/>
    </xf>
    <xf numFmtId="0" fontId="0" fillId="0" borderId="0"/>
    <xf numFmtId="0" fontId="0" fillId="51" borderId="2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41" borderId="27" applyNumberFormat="0" applyAlignment="0" applyProtection="0">
      <alignment vertical="center"/>
    </xf>
    <xf numFmtId="0" fontId="0" fillId="0" borderId="0"/>
    <xf numFmtId="0" fontId="45" fillId="41" borderId="27" applyNumberFormat="0" applyAlignment="0" applyProtection="0">
      <alignment vertical="center"/>
    </xf>
    <xf numFmtId="0" fontId="0" fillId="0" borderId="0"/>
    <xf numFmtId="0" fontId="45" fillId="41" borderId="27" applyNumberFormat="0" applyAlignment="0" applyProtection="0">
      <alignment vertical="center"/>
    </xf>
    <xf numFmtId="0" fontId="0" fillId="0" borderId="0"/>
    <xf numFmtId="0" fontId="45" fillId="41" borderId="27" applyNumberFormat="0" applyAlignment="0" applyProtection="0">
      <alignment vertical="center"/>
    </xf>
    <xf numFmtId="0" fontId="0" fillId="0" borderId="0"/>
    <xf numFmtId="0" fontId="45" fillId="41" borderId="27" applyNumberFormat="0" applyAlignment="0" applyProtection="0">
      <alignment vertical="center"/>
    </xf>
    <xf numFmtId="0" fontId="0" fillId="0" borderId="0"/>
    <xf numFmtId="0" fontId="45" fillId="41" borderId="2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41" borderId="27" applyNumberFormat="0" applyAlignment="0" applyProtection="0">
      <alignment vertical="center"/>
    </xf>
    <xf numFmtId="0" fontId="7" fillId="0" borderId="0">
      <alignment vertical="center"/>
    </xf>
    <xf numFmtId="0" fontId="45" fillId="41" borderId="2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44" borderId="21" applyNumberFormat="0" applyAlignment="0" applyProtection="0">
      <alignment vertical="center"/>
    </xf>
    <xf numFmtId="0" fontId="0" fillId="0" borderId="0"/>
    <xf numFmtId="0" fontId="44" fillId="44" borderId="21" applyNumberFormat="0" applyAlignment="0" applyProtection="0">
      <alignment vertical="center"/>
    </xf>
    <xf numFmtId="0" fontId="0" fillId="0" borderId="0"/>
    <xf numFmtId="0" fontId="44" fillId="44" borderId="21" applyNumberFormat="0" applyAlignment="0" applyProtection="0">
      <alignment vertical="center"/>
    </xf>
    <xf numFmtId="0" fontId="0" fillId="0" borderId="0"/>
    <xf numFmtId="0" fontId="44" fillId="44" borderId="21" applyNumberFormat="0" applyAlignment="0" applyProtection="0">
      <alignment vertical="center"/>
    </xf>
    <xf numFmtId="0" fontId="0" fillId="0" borderId="0"/>
    <xf numFmtId="0" fontId="7" fillId="0" borderId="0"/>
    <xf numFmtId="0" fontId="44" fillId="44" borderId="21" applyNumberFormat="0" applyAlignment="0" applyProtection="0">
      <alignment vertical="center"/>
    </xf>
    <xf numFmtId="0" fontId="0" fillId="0" borderId="0"/>
    <xf numFmtId="0" fontId="7" fillId="0" borderId="0"/>
    <xf numFmtId="0" fontId="44" fillId="44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23" fillId="0" borderId="16" applyNumberFormat="0" applyFill="0" applyAlignment="0" applyProtection="0">
      <alignment vertical="center"/>
    </xf>
    <xf numFmtId="0" fontId="0" fillId="0" borderId="0"/>
    <xf numFmtId="0" fontId="23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23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40" fillId="0" borderId="1">
      <alignment horizontal="center" vertical="center"/>
    </xf>
    <xf numFmtId="0" fontId="7" fillId="0" borderId="0"/>
    <xf numFmtId="177" fontId="40" fillId="0" borderId="1">
      <alignment horizontal="center"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40" fillId="0" borderId="1">
      <alignment horizontal="center" vertical="center"/>
    </xf>
    <xf numFmtId="0" fontId="0" fillId="0" borderId="0"/>
    <xf numFmtId="177" fontId="40" fillId="0" borderId="1">
      <alignment horizontal="center" vertical="center"/>
    </xf>
    <xf numFmtId="0" fontId="0" fillId="0" borderId="0"/>
    <xf numFmtId="0" fontId="32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34" fillId="41" borderId="21" applyNumberFormat="0" applyAlignment="0" applyProtection="0">
      <alignment vertical="center"/>
    </xf>
    <xf numFmtId="0" fontId="7" fillId="0" borderId="0"/>
    <xf numFmtId="0" fontId="34" fillId="41" borderId="2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51" borderId="25" applyNumberFormat="0" applyFont="0" applyAlignment="0" applyProtection="0">
      <alignment vertical="center"/>
    </xf>
    <xf numFmtId="0" fontId="7" fillId="0" borderId="0">
      <alignment vertical="center"/>
    </xf>
    <xf numFmtId="0" fontId="44" fillId="44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40" fillId="0" borderId="1">
      <alignment horizontal="center"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40" fillId="0" borderId="1">
      <alignment horizontal="center" vertical="center"/>
    </xf>
    <xf numFmtId="0" fontId="41" fillId="1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0" fillId="51" borderId="25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34" fillId="41" borderId="21" applyNumberFormat="0" applyAlignment="0" applyProtection="0">
      <alignment vertical="center"/>
    </xf>
    <xf numFmtId="0" fontId="43" fillId="53" borderId="26" applyNumberFormat="0" applyAlignment="0" applyProtection="0">
      <alignment vertical="center"/>
    </xf>
    <xf numFmtId="0" fontId="43" fillId="53" borderId="26" applyNumberFormat="0" applyAlignment="0" applyProtection="0">
      <alignment vertical="center"/>
    </xf>
    <xf numFmtId="0" fontId="43" fillId="53" borderId="26" applyNumberFormat="0" applyAlignment="0" applyProtection="0">
      <alignment vertical="center"/>
    </xf>
    <xf numFmtId="0" fontId="43" fillId="53" borderId="26" applyNumberFormat="0" applyAlignment="0" applyProtection="0">
      <alignment vertical="center"/>
    </xf>
    <xf numFmtId="0" fontId="43" fillId="53" borderId="26" applyNumberFormat="0" applyAlignment="0" applyProtection="0">
      <alignment vertical="center"/>
    </xf>
    <xf numFmtId="0" fontId="43" fillId="53" borderId="26" applyNumberFormat="0" applyAlignment="0" applyProtection="0">
      <alignment vertical="center"/>
    </xf>
    <xf numFmtId="0" fontId="43" fillId="53" borderId="26" applyNumberFormat="0" applyAlignment="0" applyProtection="0">
      <alignment vertical="center"/>
    </xf>
    <xf numFmtId="0" fontId="43" fillId="53" borderId="2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2" fontId="46" fillId="0" borderId="28"/>
    <xf numFmtId="0" fontId="39" fillId="0" borderId="0" applyNumberFormat="0" applyFill="0" applyBorder="0" applyAlignment="0" applyProtection="0">
      <alignment vertical="center"/>
    </xf>
    <xf numFmtId="177" fontId="40" fillId="0" borderId="1">
      <alignment horizontal="center"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177" fontId="40" fillId="0" borderId="1">
      <alignment horizontal="center" vertical="center"/>
    </xf>
    <xf numFmtId="0" fontId="8" fillId="55" borderId="0" applyNumberFormat="0" applyBorder="0" applyAlignment="0" applyProtection="0">
      <alignment vertical="center"/>
    </xf>
    <xf numFmtId="177" fontId="40" fillId="0" borderId="1">
      <alignment horizontal="center"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45" fillId="41" borderId="27" applyNumberFormat="0" applyAlignment="0" applyProtection="0">
      <alignment vertical="center"/>
    </xf>
    <xf numFmtId="0" fontId="45" fillId="41" borderId="27" applyNumberFormat="0" applyAlignment="0" applyProtection="0">
      <alignment vertical="center"/>
    </xf>
    <xf numFmtId="0" fontId="45" fillId="41" borderId="27" applyNumberFormat="0" applyAlignment="0" applyProtection="0">
      <alignment vertical="center"/>
    </xf>
    <xf numFmtId="0" fontId="45" fillId="41" borderId="27" applyNumberFormat="0" applyAlignment="0" applyProtection="0">
      <alignment vertical="center"/>
    </xf>
    <xf numFmtId="0" fontId="45" fillId="41" borderId="27" applyNumberFormat="0" applyAlignment="0" applyProtection="0">
      <alignment vertical="center"/>
    </xf>
    <xf numFmtId="0" fontId="45" fillId="41" borderId="27" applyNumberFormat="0" applyAlignment="0" applyProtection="0">
      <alignment vertical="center"/>
    </xf>
    <xf numFmtId="0" fontId="44" fillId="44" borderId="21" applyNumberFormat="0" applyAlignment="0" applyProtection="0">
      <alignment vertical="center"/>
    </xf>
    <xf numFmtId="0" fontId="44" fillId="44" borderId="21" applyNumberFormat="0" applyAlignment="0" applyProtection="0">
      <alignment vertical="center"/>
    </xf>
    <xf numFmtId="0" fontId="44" fillId="44" borderId="21" applyNumberFormat="0" applyAlignment="0" applyProtection="0">
      <alignment vertical="center"/>
    </xf>
    <xf numFmtId="0" fontId="44" fillId="44" borderId="21" applyNumberFormat="0" applyAlignment="0" applyProtection="0">
      <alignment vertical="center"/>
    </xf>
    <xf numFmtId="0" fontId="44" fillId="44" borderId="21" applyNumberFormat="0" applyAlignment="0" applyProtection="0">
      <alignment vertical="center"/>
    </xf>
    <xf numFmtId="0" fontId="44" fillId="44" borderId="21" applyNumberFormat="0" applyAlignment="0" applyProtection="0">
      <alignment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177" fontId="40" fillId="0" borderId="1">
      <alignment horizontal="center" vertical="center"/>
    </xf>
    <xf numFmtId="0" fontId="0" fillId="51" borderId="25" applyNumberFormat="0" applyFont="0" applyAlignment="0" applyProtection="0">
      <alignment vertical="center"/>
    </xf>
    <xf numFmtId="0" fontId="0" fillId="51" borderId="25" applyNumberFormat="0" applyFont="0" applyAlignment="0" applyProtection="0">
      <alignment vertical="center"/>
    </xf>
    <xf numFmtId="0" fontId="0" fillId="51" borderId="25" applyNumberFormat="0" applyFont="0" applyAlignment="0" applyProtection="0">
      <alignment vertical="center"/>
    </xf>
    <xf numFmtId="0" fontId="0" fillId="51" borderId="25" applyNumberFormat="0" applyFont="0" applyAlignment="0" applyProtection="0">
      <alignment vertical="center"/>
    </xf>
    <xf numFmtId="0" fontId="0" fillId="51" borderId="25" applyNumberFormat="0" applyFont="0" applyAlignment="0" applyProtection="0">
      <alignment vertical="center"/>
    </xf>
    <xf numFmtId="0" fontId="0" fillId="51" borderId="25" applyNumberFormat="0" applyFont="0" applyAlignment="0" applyProtection="0">
      <alignment vertical="center"/>
    </xf>
    <xf numFmtId="0" fontId="0" fillId="51" borderId="25" applyNumberFormat="0" applyFont="0" applyAlignment="0" applyProtection="0">
      <alignment vertical="center"/>
    </xf>
    <xf numFmtId="0" fontId="0" fillId="51" borderId="25" applyNumberFormat="0" applyFont="0" applyAlignment="0" applyProtection="0">
      <alignment vertical="center"/>
    </xf>
    <xf numFmtId="0" fontId="0" fillId="51" borderId="25" applyNumberFormat="0" applyFont="0" applyAlignment="0" applyProtection="0">
      <alignment vertical="center"/>
    </xf>
    <xf numFmtId="0" fontId="0" fillId="51" borderId="25" applyNumberFormat="0" applyFont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76" fontId="0" fillId="0" borderId="6" xfId="0" applyNumberFormat="1" applyBorder="1"/>
    <xf numFmtId="176" fontId="0" fillId="0" borderId="7" xfId="0" applyNumberFormat="1" applyBorder="1"/>
    <xf numFmtId="0" fontId="2" fillId="0" borderId="0" xfId="0" applyFont="1"/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178" fontId="0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8" fontId="0" fillId="2" borderId="9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8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178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8" fontId="3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vertical="center"/>
    </xf>
  </cellXfs>
  <cellStyles count="1647">
    <cellStyle name="常规" xfId="0" builtinId="0"/>
    <cellStyle name="货币[0]" xfId="1" builtinId="7"/>
    <cellStyle name="输入" xfId="2" builtinId="20"/>
    <cellStyle name="百分比 2 3 2 2 3" xfId="3"/>
    <cellStyle name="20% - 强调文字颜色 3 2 3 3" xfId="4"/>
    <cellStyle name="20% - 强调文字颜色 1 2" xfId="5"/>
    <cellStyle name="20% - 强调文字颜色 3" xfId="6" builtinId="38"/>
    <cellStyle name="货币" xfId="7" builtinId="4"/>
    <cellStyle name="百分比 2 8 2" xfId="8"/>
    <cellStyle name="标题 2 2 3 2" xfId="9"/>
    <cellStyle name="常规 3 4 3" xfId="10"/>
    <cellStyle name="千位分隔[0]" xfId="11" builtinId="6"/>
    <cellStyle name="千位分隔" xfId="12" builtinId="3"/>
    <cellStyle name="标题 5 2 4" xfId="13"/>
    <cellStyle name="标题 4 2 3 2" xfId="14"/>
    <cellStyle name="常规 26 2" xfId="15"/>
    <cellStyle name="40% - 强调文字颜色 3" xfId="16" builtinId="39"/>
    <cellStyle name="标题 5 6" xfId="17"/>
    <cellStyle name="差" xfId="18" builtinId="27"/>
    <cellStyle name="标题 5" xfId="19"/>
    <cellStyle name="百分比 8" xfId="20"/>
    <cellStyle name="60% - 强调文字颜色 2 2 2 5" xfId="21"/>
    <cellStyle name="20% - 强调文字颜色 1 2 2 2" xfId="22"/>
    <cellStyle name="60% - 强调文字颜色 3" xfId="23" builtinId="40"/>
    <cellStyle name="超链接" xfId="24" builtinId="8"/>
    <cellStyle name="百分比" xfId="25" builtinId="5"/>
    <cellStyle name="40% - 强调文字颜色 3 2 2 5" xfId="26"/>
    <cellStyle name="20% - 强调文字颜色 2 2 2" xfId="27"/>
    <cellStyle name="60% - 强调文字颜色 4 2 2 2" xfId="28"/>
    <cellStyle name="已访问的超链接" xfId="29" builtinId="9"/>
    <cellStyle name="注释" xfId="30" builtinId="10"/>
    <cellStyle name="60% - 强调文字颜色 2" xfId="31" builtinId="36"/>
    <cellStyle name="60% - 强调文字颜色 2 2 2 4" xfId="32"/>
    <cellStyle name="百分比 7" xfId="33"/>
    <cellStyle name="标题 4" xfId="34" builtinId="19"/>
    <cellStyle name="警告文本" xfId="35" builtinId="11"/>
    <cellStyle name="常规 6 5" xfId="36"/>
    <cellStyle name="常规 4 4 3" xfId="37"/>
    <cellStyle name="常规 4 2 2 3" xfId="38"/>
    <cellStyle name="标题 4 2 2 4" xfId="39"/>
    <cellStyle name="60% - 强调文字颜色 2 2 2" xfId="40"/>
    <cellStyle name="标题" xfId="41" builtinId="15"/>
    <cellStyle name="解释性文本" xfId="42" builtinId="53"/>
    <cellStyle name="标题 1" xfId="43" builtinId="16"/>
    <cellStyle name="常规 8 2 3 3" xfId="44"/>
    <cellStyle name="常规 2 5 2 2 5" xfId="45"/>
    <cellStyle name="百分比 2 5 3 2" xfId="46"/>
    <cellStyle name="百分比 4" xfId="47"/>
    <cellStyle name="标题 2" xfId="48" builtinId="17"/>
    <cellStyle name="常规 8 2 3 4" xfId="49"/>
    <cellStyle name="60% - 强调文字颜色 2 2 2 2" xfId="50"/>
    <cellStyle name="强调文字颜色 1 2 3 2" xfId="51"/>
    <cellStyle name="百分比 2 5 3 3" xfId="52"/>
    <cellStyle name="百分比 5" xfId="53"/>
    <cellStyle name="20% - 强调文字颜色 5 2 3 3" xfId="54"/>
    <cellStyle name="百分比 2 5 2 2 3" xfId="55"/>
    <cellStyle name="60% - 强调文字颜色 1" xfId="56" builtinId="32"/>
    <cellStyle name="标题 3" xfId="57" builtinId="18"/>
    <cellStyle name="常规 8 2 3 5" xfId="58"/>
    <cellStyle name="60% - 强调文字颜色 2 2 2 3" xfId="59"/>
    <cellStyle name="强调文字颜色 1 2 3 3" xfId="60"/>
    <cellStyle name="百分比 6" xfId="61"/>
    <cellStyle name="60% - 强调文字颜色 4" xfId="62" builtinId="44"/>
    <cellStyle name="输出" xfId="63" builtinId="21"/>
    <cellStyle name="计算" xfId="64" builtinId="22"/>
    <cellStyle name="计算 2 3 3" xfId="65"/>
    <cellStyle name="标题 1 2 2 4" xfId="66"/>
    <cellStyle name="检查单元格" xfId="67" builtinId="23"/>
    <cellStyle name="常规 13 5" xfId="68"/>
    <cellStyle name="40% - 强调文字颜色 4 2" xfId="69"/>
    <cellStyle name="20% - 强调文字颜色 6" xfId="70" builtinId="50"/>
    <cellStyle name="强调文字颜色 2" xfId="71" builtinId="33"/>
    <cellStyle name="常规 2 2 2 5" xfId="72"/>
    <cellStyle name="40% - 强调文字颜色 4 2 3 3" xfId="73"/>
    <cellStyle name="链接单元格" xfId="74" builtinId="24"/>
    <cellStyle name="好 3 6" xfId="75"/>
    <cellStyle name="60% - 强调文字颜色 4 2 3" xfId="76"/>
    <cellStyle name="汇总" xfId="77" builtinId="25"/>
    <cellStyle name="好" xfId="78" builtinId="26"/>
    <cellStyle name="差 2 3 2" xfId="79"/>
    <cellStyle name="60% - 强调文字颜色 3 2 3 2" xfId="80"/>
    <cellStyle name="适中" xfId="81" builtinId="28"/>
    <cellStyle name="20% - 强调文字颜色 5" xfId="82" builtinId="46"/>
    <cellStyle name="标题 5 3 3" xfId="83"/>
    <cellStyle name="强调文字颜色 1" xfId="84" builtinId="29"/>
    <cellStyle name="常规 2 2 2 4" xfId="85"/>
    <cellStyle name="40% - 强调文字颜色 4 2 3 2" xfId="86"/>
    <cellStyle name="百分比 2 7 5" xfId="87"/>
    <cellStyle name="标题 2 2 2 5" xfId="88"/>
    <cellStyle name="20% - 强调文字颜色 1" xfId="89" builtinId="30"/>
    <cellStyle name="标题 5 4" xfId="90"/>
    <cellStyle name="40% - 强调文字颜色 1" xfId="91" builtinId="31"/>
    <cellStyle name="20% - 强调文字颜色 2" xfId="92" builtinId="34"/>
    <cellStyle name="标题 5 5" xfId="93"/>
    <cellStyle name="40% - 强调文字颜色 2" xfId="94" builtinId="35"/>
    <cellStyle name="强调文字颜色 3" xfId="95" builtinId="37"/>
    <cellStyle name="常规 2 2 2 6" xfId="96"/>
    <cellStyle name="强调文字颜色 4" xfId="97" builtinId="41"/>
    <cellStyle name="20% - 强调文字颜色 4" xfId="98" builtinId="42"/>
    <cellStyle name="标题 5 3 2" xfId="99"/>
    <cellStyle name="40% - 强调文字颜色 4" xfId="100" builtinId="43"/>
    <cellStyle name="常规 26 3" xfId="101"/>
    <cellStyle name="强调文字颜色 5" xfId="102" builtinId="45"/>
    <cellStyle name="60% - 强调文字颜色 5 2 2 2" xfId="103"/>
    <cellStyle name="40% - 强调文字颜色 5" xfId="104" builtinId="47"/>
    <cellStyle name="60% - 强调文字颜色 5" xfId="105" builtinId="48"/>
    <cellStyle name="强调文字颜色 6" xfId="106" builtinId="49"/>
    <cellStyle name="适中 2" xfId="107"/>
    <cellStyle name="60% - 强调文字颜色 5 2 2 3" xfId="108"/>
    <cellStyle name="40% - 强调文字颜色 6" xfId="109" builtinId="51"/>
    <cellStyle name="60% - 强调文字颜色 6" xfId="110" builtinId="52"/>
    <cellStyle name="20% - 强调文字颜色 1 2 2 3" xfId="111"/>
    <cellStyle name="百分比 9" xfId="112"/>
    <cellStyle name="20% - 强调文字颜色 1 2 3" xfId="113"/>
    <cellStyle name="40% - 强调文字颜色 2 2" xfId="114"/>
    <cellStyle name="20% - 强调文字颜色 1 2 2 4" xfId="115"/>
    <cellStyle name="20% - 强调文字颜色 1 2 3 2" xfId="116"/>
    <cellStyle name="40% - 强调文字颜色 2 2 2" xfId="117"/>
    <cellStyle name="20% - 强调文字颜色 1 2 2 5" xfId="118"/>
    <cellStyle name="20% - 强调文字颜色 1 2 2" xfId="119"/>
    <cellStyle name="常规 7 4 3" xfId="120"/>
    <cellStyle name="常规 4 5 2 3" xfId="121"/>
    <cellStyle name="常规 4 2 3 2 3" xfId="122"/>
    <cellStyle name="20% - 强调文字颜色 1 2 2 2 2" xfId="123"/>
    <cellStyle name="标题 5 2" xfId="124"/>
    <cellStyle name="常规 7 4 4" xfId="125"/>
    <cellStyle name="20% - 强调文字颜色 1 2 2 2 3" xfId="126"/>
    <cellStyle name="标题 5 3" xfId="127"/>
    <cellStyle name="20% - 强调文字颜色 1 2 3 3" xfId="128"/>
    <cellStyle name="40% - 强调文字颜色 2 2 3" xfId="129"/>
    <cellStyle name="20% - 强调文字颜色 1 2 4" xfId="130"/>
    <cellStyle name="20% - 强调文字颜色 1 2 5" xfId="131"/>
    <cellStyle name="60% - 强调文字颜色 6 2 2 2" xfId="132"/>
    <cellStyle name="20% - 强调文字颜色 1 2 6" xfId="133"/>
    <cellStyle name="60% - 强调文字颜色 6 2 2 3" xfId="134"/>
    <cellStyle name="20% - 强调文字颜色 2 2" xfId="135"/>
    <cellStyle name="20% - 强调文字颜色 2 2 2 2" xfId="136"/>
    <cellStyle name="60% - 强调文字颜色 3 2 2 5" xfId="137"/>
    <cellStyle name="20% - 强调文字颜色 2 2 2 2 2" xfId="138"/>
    <cellStyle name="好 6" xfId="139"/>
    <cellStyle name="标题 3 2 3" xfId="140"/>
    <cellStyle name="20% - 强调文字颜色 2 2 2 2 3" xfId="141"/>
    <cellStyle name="60% - 强调文字颜色 1 2 2 2" xfId="142"/>
    <cellStyle name="好 7" xfId="143"/>
    <cellStyle name="标题 3 2 4" xfId="144"/>
    <cellStyle name="20% - 强调文字颜色 2 2 2 3" xfId="145"/>
    <cellStyle name="20% - 强调文字颜色 2 2 2 4" xfId="146"/>
    <cellStyle name="20% - 强调文字颜色 2 2 2 5" xfId="147"/>
    <cellStyle name="20% - 强调文字颜色 2 2 3" xfId="148"/>
    <cellStyle name="百分比 2 2 2 2" xfId="149"/>
    <cellStyle name="20% - 强调文字颜色 2 2 3 2" xfId="150"/>
    <cellStyle name="百分比 2 2 2 2 2" xfId="151"/>
    <cellStyle name="20% - 强调文字颜色 2 2 3 3" xfId="152"/>
    <cellStyle name="警告文本 2 2" xfId="153"/>
    <cellStyle name="百分比 2 2 2 2 3" xfId="154"/>
    <cellStyle name="20% - 强调文字颜色 2 2 4" xfId="155"/>
    <cellStyle name="百分比 2 2 2 3" xfId="156"/>
    <cellStyle name="20% - 强调文字颜色 2 2 5" xfId="157"/>
    <cellStyle name="百分比 2 2 2 4" xfId="158"/>
    <cellStyle name="20% - 强调文字颜色 2 2 6" xfId="159"/>
    <cellStyle name="40% - 强调文字颜色 1 2 3 2" xfId="160"/>
    <cellStyle name="百分比 2 2 2 5" xfId="161"/>
    <cellStyle name="常规 3 2 5" xfId="162"/>
    <cellStyle name="20% - 强调文字颜色 3 2" xfId="163"/>
    <cellStyle name="20% - 强调文字颜色 4 2 2 5" xfId="164"/>
    <cellStyle name="常规 3 2 5 2" xfId="165"/>
    <cellStyle name="20% - 强调文字颜色 3 2 2" xfId="166"/>
    <cellStyle name="20% - 强调文字颜色 3 2 2 2" xfId="167"/>
    <cellStyle name="60% - 强调文字颜色 4 2 2 5" xfId="168"/>
    <cellStyle name="标题 1 2 4" xfId="169"/>
    <cellStyle name="20% - 强调文字颜色 3 2 2 2 2" xfId="170"/>
    <cellStyle name="20% - 强调文字颜色 3 2 2 2 3" xfId="171"/>
    <cellStyle name="20% - 强调文字颜色 3 2 2 3" xfId="172"/>
    <cellStyle name="标题 1 2 5" xfId="173"/>
    <cellStyle name="20% - 强调文字颜色 3 2 2 4" xfId="174"/>
    <cellStyle name="60% - 强调文字颜色 3 2 2" xfId="175"/>
    <cellStyle name="标题 1 2 6" xfId="176"/>
    <cellStyle name="20% - 强调文字颜色 3 2 2 5" xfId="177"/>
    <cellStyle name="60% - 强调文字颜色 3 2 3" xfId="178"/>
    <cellStyle name="常规 3 2 5 3" xfId="179"/>
    <cellStyle name="20% - 强调文字颜色 3 2 3" xfId="180"/>
    <cellStyle name="百分比 2 3 2 2" xfId="181"/>
    <cellStyle name="20% - 强调文字颜色 3 2 3 2" xfId="182"/>
    <cellStyle name="百分比 2 3 2 2 2" xfId="183"/>
    <cellStyle name="20% - 强调文字颜色 3 2 4" xfId="184"/>
    <cellStyle name="百分比 2 3 2 3" xfId="185"/>
    <cellStyle name="20% - 强调文字颜色 3 2 5" xfId="186"/>
    <cellStyle name="百分比 2 3 2 4" xfId="187"/>
    <cellStyle name="20% - 强调文字颜色 3 2 6" xfId="188"/>
    <cellStyle name="百分比 2 3 2 5" xfId="189"/>
    <cellStyle name="好 3 2 2 3" xfId="190"/>
    <cellStyle name="常规 3 3 5" xfId="191"/>
    <cellStyle name="20% - 强调文字颜色 4 2" xfId="192"/>
    <cellStyle name="常规 3" xfId="193"/>
    <cellStyle name="百分比 2 8 2 3" xfId="194"/>
    <cellStyle name="20% - 强调文字颜色 4 2 2" xfId="195"/>
    <cellStyle name="20% - 强调文字颜色 4 2 2 2" xfId="196"/>
    <cellStyle name="60% - 强调文字颜色 5 2 2 5" xfId="197"/>
    <cellStyle name="百分比 2 3 3 3" xfId="198"/>
    <cellStyle name="20% - 强调文字颜色 4 2 2 2 2" xfId="199"/>
    <cellStyle name="好 5 3" xfId="200"/>
    <cellStyle name="标题 3 2 2 3" xfId="201"/>
    <cellStyle name="20% - 强调文字颜色 4 2 2 2 3" xfId="202"/>
    <cellStyle name="好 5 4" xfId="203"/>
    <cellStyle name="标题 3 2 2 4" xfId="204"/>
    <cellStyle name="20% - 强调文字颜色 4 2 2 3" xfId="205"/>
    <cellStyle name="20% - 强调文字颜色 4 2 2 4" xfId="206"/>
    <cellStyle name="20% - 强调文字颜色 4 2 3" xfId="207"/>
    <cellStyle name="百分比 2 4 2 2" xfId="208"/>
    <cellStyle name="20% - 强调文字颜色 4 2 3 2" xfId="209"/>
    <cellStyle name="60% - 强调文字颜色 1 2 4" xfId="210"/>
    <cellStyle name="百分比 2 4 2 2 2" xfId="211"/>
    <cellStyle name="20% - 强调文字颜色 4 2 3 3" xfId="212"/>
    <cellStyle name="60% - 强调文字颜色 1 2 5" xfId="213"/>
    <cellStyle name="百分比 2 4 2 2 3" xfId="214"/>
    <cellStyle name="20% - 强调文字颜色 4 2 4" xfId="215"/>
    <cellStyle name="百分比 2 4 2 3" xfId="216"/>
    <cellStyle name="20% - 强调文字颜色 4 2 5" xfId="217"/>
    <cellStyle name="百分比 2 4 2 4" xfId="218"/>
    <cellStyle name="20% - 强调文字颜色 4 2 6" xfId="219"/>
    <cellStyle name="百分比 2 4 2 5" xfId="220"/>
    <cellStyle name="常规 3 4 5" xfId="221"/>
    <cellStyle name="20% - 强调文字颜色 5 2" xfId="222"/>
    <cellStyle name="样式 1 4 3" xfId="223"/>
    <cellStyle name="20% - 强调文字颜色 5 2 2" xfId="224"/>
    <cellStyle name="样式 1 4 3 2" xfId="225"/>
    <cellStyle name="20% - 强调文字颜色 5 2 2 2" xfId="226"/>
    <cellStyle name="60% - 强调文字颜色 6 2 2 5" xfId="227"/>
    <cellStyle name="常规 8 2 3 2 3" xfId="228"/>
    <cellStyle name="20% - 强调文字颜色 5 2 2 2 2" xfId="229"/>
    <cellStyle name="百分比 3 3" xfId="230"/>
    <cellStyle name="20% - 强调文字颜色 5 2 2 2 3" xfId="231"/>
    <cellStyle name="百分比 3 4" xfId="232"/>
    <cellStyle name="样式 1 4 3 3" xfId="233"/>
    <cellStyle name="20% - 强调文字颜色 5 2 2 3" xfId="234"/>
    <cellStyle name="20% - 强调文字颜色 5 2 2 4" xfId="235"/>
    <cellStyle name="20% - 强调文字颜色 5 2 2 5" xfId="236"/>
    <cellStyle name="样式 1 4 4" xfId="237"/>
    <cellStyle name="20% - 强调文字颜色 5 2 3" xfId="238"/>
    <cellStyle name="百分比 2 5 2 2" xfId="239"/>
    <cellStyle name="20% - 强调文字颜色 5 2 3 2" xfId="240"/>
    <cellStyle name="百分比 2 5 2 2 2" xfId="241"/>
    <cellStyle name="样式 1 4 5" xfId="242"/>
    <cellStyle name="20% - 强调文字颜色 5 2 4" xfId="243"/>
    <cellStyle name="强调文字颜色 1 2 2 2" xfId="244"/>
    <cellStyle name="百分比 2 5 2 3" xfId="245"/>
    <cellStyle name="样式 1 4 6" xfId="246"/>
    <cellStyle name="20% - 强调文字颜色 5 2 5" xfId="247"/>
    <cellStyle name="强调文字颜色 1 2 2 3" xfId="248"/>
    <cellStyle name="百分比 2 5 2 4" xfId="249"/>
    <cellStyle name="20% - 强调文字颜色 5 2 6" xfId="250"/>
    <cellStyle name="强调文字颜色 1 2 2 4" xfId="251"/>
    <cellStyle name="百分比 2 5 2 5" xfId="252"/>
    <cellStyle name="常规 3 5 5" xfId="253"/>
    <cellStyle name="20% - 强调文字颜色 6 2" xfId="254"/>
    <cellStyle name="60% - 强调文字颜色 6 2 4" xfId="255"/>
    <cellStyle name="20% - 强调文字颜色 6 2 2" xfId="256"/>
    <cellStyle name="20% - 强调文字颜色 6 2 2 2" xfId="257"/>
    <cellStyle name="20% - 强调文字颜色 6 2 2 2 2" xfId="258"/>
    <cellStyle name="20% - 强调文字颜色 6 2 2 2 3" xfId="259"/>
    <cellStyle name="20% - 强调文字颜色 6 2 2 3" xfId="260"/>
    <cellStyle name="百分比 2 2 2" xfId="261"/>
    <cellStyle name="20% - 强调文字颜色 6 2 2 4" xfId="262"/>
    <cellStyle name="百分比 2 2 3" xfId="263"/>
    <cellStyle name="20% - 强调文字颜色 6 2 2 5" xfId="264"/>
    <cellStyle name="常规 3 2 3 2 2" xfId="265"/>
    <cellStyle name="百分比 2 2 4" xfId="266"/>
    <cellStyle name="20% - 强调文字颜色 6 2 3" xfId="267"/>
    <cellStyle name="常规 20 2 2 2" xfId="268"/>
    <cellStyle name="常规 15 2 2 2" xfId="269"/>
    <cellStyle name="百分比 2 6 2 2" xfId="270"/>
    <cellStyle name="20% - 强调文字颜色 6 2 3 2" xfId="271"/>
    <cellStyle name="百分比 2 6 2 2 2" xfId="272"/>
    <cellStyle name="20% - 强调文字颜色 6 2 3 3" xfId="273"/>
    <cellStyle name="百分比 2 3 2" xfId="274"/>
    <cellStyle name="百分比 2 6 2 2 3" xfId="275"/>
    <cellStyle name="20% - 强调文字颜色 6 2 4" xfId="276"/>
    <cellStyle name="常规 20 2 2 3" xfId="277"/>
    <cellStyle name="常规 15 2 2 3" xfId="278"/>
    <cellStyle name="百分比 2 6 2 3" xfId="279"/>
    <cellStyle name="20% - 强调文字颜色 6 2 5" xfId="280"/>
    <cellStyle name="百分比 2 6 2 4" xfId="281"/>
    <cellStyle name="20% - 强调文字颜色 6 2 6" xfId="282"/>
    <cellStyle name="百分比 2 6 2 5" xfId="283"/>
    <cellStyle name="40% - 强调文字颜色 1 2" xfId="284"/>
    <cellStyle name="40% - 强调文字颜色 1 2 2" xfId="285"/>
    <cellStyle name="常规 5 7" xfId="286"/>
    <cellStyle name="常规 4 3 5" xfId="287"/>
    <cellStyle name="40% - 强调文字颜色 6 2 2 3" xfId="288"/>
    <cellStyle name="40% - 强调文字颜色 1 2 2 2" xfId="289"/>
    <cellStyle name="汇总 2 4" xfId="290"/>
    <cellStyle name="40% - 强调文字颜色 1 2 2 2 2" xfId="291"/>
    <cellStyle name="解释性文本 2 2 5" xfId="292"/>
    <cellStyle name="40% - 强调文字颜色 4 2 3" xfId="293"/>
    <cellStyle name="汇总 2 5" xfId="294"/>
    <cellStyle name="40% - 强调文字颜色 1 2 2 2 3" xfId="295"/>
    <cellStyle name="40% - 强调文字颜色 4 2 4" xfId="296"/>
    <cellStyle name="40% - 强调文字颜色 1 2 2 3" xfId="297"/>
    <cellStyle name="40% - 强调文字颜色 1 2 2 4" xfId="298"/>
    <cellStyle name="百分比 2 2" xfId="299"/>
    <cellStyle name="40% - 强调文字颜色 1 2 2 5" xfId="300"/>
    <cellStyle name="百分比 2 3" xfId="301"/>
    <cellStyle name="40% - 强调文字颜色 1 2 3" xfId="302"/>
    <cellStyle name="常规 5 8" xfId="303"/>
    <cellStyle name="常规 4 3 6" xfId="304"/>
    <cellStyle name="40% - 强调文字颜色 6 2 2 4" xfId="305"/>
    <cellStyle name="40% - 强调文字颜色 1 2 3 3" xfId="306"/>
    <cellStyle name="40% - 强调文字颜色 1 2 4" xfId="307"/>
    <cellStyle name="常规 5 9" xfId="308"/>
    <cellStyle name="常规 4 3 7" xfId="309"/>
    <cellStyle name="40% - 强调文字颜色 6 2 2 5" xfId="310"/>
    <cellStyle name="40% - 强调文字颜色 1 2 5" xfId="311"/>
    <cellStyle name="常规 5 4 2 4" xfId="312"/>
    <cellStyle name="常规 4 3 2 2 4" xfId="313"/>
    <cellStyle name="常规 20 3 2" xfId="314"/>
    <cellStyle name="常规 15 3 2" xfId="315"/>
    <cellStyle name="百分比 2 7 2" xfId="316"/>
    <cellStyle name="标题 2 2 2 2" xfId="317"/>
    <cellStyle name="40% - 强调文字颜色 1 2 6" xfId="318"/>
    <cellStyle name="常规 5 4 2 5" xfId="319"/>
    <cellStyle name="常规 4 3 2 2 5" xfId="320"/>
    <cellStyle name="常规 20 3 3" xfId="321"/>
    <cellStyle name="常规 15 3 3" xfId="322"/>
    <cellStyle name="百分比 2 7 3" xfId="323"/>
    <cellStyle name="标题 2 2 2 3" xfId="324"/>
    <cellStyle name="40% - 强调文字颜色 2 2 2 2" xfId="325"/>
    <cellStyle name="常规 2 4 3" xfId="326"/>
    <cellStyle name="40% - 强调文字颜色 2 2 2 2 2" xfId="327"/>
    <cellStyle name="常规 2 4 4" xfId="328"/>
    <cellStyle name="40% - 强调文字颜色 2 2 2 2 3" xfId="329"/>
    <cellStyle name="40% - 强调文字颜色 2 2 2 3" xfId="330"/>
    <cellStyle name="60% - 强调文字颜色 5 2" xfId="331"/>
    <cellStyle name="40% - 强调文字颜色 2 2 2 4" xfId="332"/>
    <cellStyle name="40% - 强调文字颜色 2 2 2 5" xfId="333"/>
    <cellStyle name="40% - 强调文字颜色 2 2 3 2" xfId="334"/>
    <cellStyle name="40% - 强调文字颜色 2 2 3 3" xfId="335"/>
    <cellStyle name="60% - 强调文字颜色 6 2" xfId="336"/>
    <cellStyle name="40% - 强调文字颜色 2 2 4" xfId="337"/>
    <cellStyle name="40% - 强调文字颜色 2 2 5" xfId="338"/>
    <cellStyle name="40% - 强调文字颜色 2 2 6" xfId="339"/>
    <cellStyle name="40% - 强调文字颜色 3 2" xfId="340"/>
    <cellStyle name="40% - 强调文字颜色 3 2 2" xfId="341"/>
    <cellStyle name="常规 6 3 5" xfId="342"/>
    <cellStyle name="60% - 强调文字颜色 4 2 2 2 3" xfId="343"/>
    <cellStyle name="40% - 强调文字颜色 3 2 2 2" xfId="344"/>
    <cellStyle name="40% - 强调文字颜色 3 2 4" xfId="345"/>
    <cellStyle name="40% - 强调文字颜色 3 2 2 2 2" xfId="346"/>
    <cellStyle name="40% - 强调文字颜色 3 2 2 2 3" xfId="347"/>
    <cellStyle name="40% - 强调文字颜色 3 2 2 3" xfId="348"/>
    <cellStyle name="40% - 强调文字颜色 3 2 5" xfId="349"/>
    <cellStyle name="40% - 强调文字颜色 3 2 2 4" xfId="350"/>
    <cellStyle name="40% - 强调文字颜色 3 2 6" xfId="351"/>
    <cellStyle name="40% - 强调文字颜色 3 2 3" xfId="352"/>
    <cellStyle name="40% - 强调文字颜色 3 2 3 2" xfId="353"/>
    <cellStyle name="标题 1 2 2 5" xfId="354"/>
    <cellStyle name="40% - 强调文字颜色 3 2 3 3" xfId="355"/>
    <cellStyle name="好 5 2 2" xfId="356"/>
    <cellStyle name="标题 3 2 2 2 2" xfId="357"/>
    <cellStyle name="解释性文本 2 2 4" xfId="358"/>
    <cellStyle name="40% - 强调文字颜色 4 2 2" xfId="359"/>
    <cellStyle name="40% - 强调文字颜色 4 2 2 2" xfId="360"/>
    <cellStyle name="常规 20 2 5" xfId="361"/>
    <cellStyle name="常规 15 2 5" xfId="362"/>
    <cellStyle name="百分比 2 6 5" xfId="363"/>
    <cellStyle name="40% - 强调文字颜色 4 2 2 2 2" xfId="364"/>
    <cellStyle name="好 2 3 2 3" xfId="365"/>
    <cellStyle name="40% - 强调文字颜色 5 2 2 3" xfId="366"/>
    <cellStyle name="40% - 强调文字颜色 4 2 2 2 3" xfId="367"/>
    <cellStyle name="40% - 强调文字颜色 5 2 2 4" xfId="368"/>
    <cellStyle name="40% - 强调文字颜色 4 2 2 3" xfId="369"/>
    <cellStyle name="百分比 2 6 6" xfId="370"/>
    <cellStyle name="40% - 强调文字颜色 4 2 2 4" xfId="371"/>
    <cellStyle name="40% - 强调文字颜色 4 2 2 5" xfId="372"/>
    <cellStyle name="40% - 强调文字颜色 4 2 5" xfId="373"/>
    <cellStyle name="40% - 强调文字颜色 4 2 6" xfId="374"/>
    <cellStyle name="好 2 3" xfId="375"/>
    <cellStyle name="40% - 强调文字颜色 5 2" xfId="376"/>
    <cellStyle name="常规 14 5" xfId="377"/>
    <cellStyle name="60% - 强调文字颜色 5 2 2 2 2" xfId="378"/>
    <cellStyle name="好 2 3 2" xfId="379"/>
    <cellStyle name="40% - 强调文字颜色 5 2 2" xfId="380"/>
    <cellStyle name="好 2 3 2 2" xfId="381"/>
    <cellStyle name="常规 2 10 3" xfId="382"/>
    <cellStyle name="40% - 强调文字颜色 5 2 2 2" xfId="383"/>
    <cellStyle name="40% - 强调文字颜色 5 2 2 2 2" xfId="384"/>
    <cellStyle name="常规 20 2" xfId="385"/>
    <cellStyle name="常规 15 2" xfId="386"/>
    <cellStyle name="百分比 2 6" xfId="387"/>
    <cellStyle name="常规 5 2 2 2 2" xfId="388"/>
    <cellStyle name="常规 20 3" xfId="389"/>
    <cellStyle name="常规 15 3" xfId="390"/>
    <cellStyle name="百分比 2 7" xfId="391"/>
    <cellStyle name="百分比 5 2 2" xfId="392"/>
    <cellStyle name="40% - 强调文字颜色 5 2 2 2 3" xfId="393"/>
    <cellStyle name="标题 2 2 2" xfId="394"/>
    <cellStyle name="40% - 强调文字颜色 5 2 2 5" xfId="395"/>
    <cellStyle name="好 2 3 3" xfId="396"/>
    <cellStyle name="40% - 强调文字颜色 5 2 3" xfId="397"/>
    <cellStyle name="常规 3 2 2 4" xfId="398"/>
    <cellStyle name="40% - 强调文字颜色 5 2 3 2" xfId="399"/>
    <cellStyle name="好 5 5" xfId="400"/>
    <cellStyle name="标题 3 2 2 5" xfId="401"/>
    <cellStyle name="常规 3 2 2 5" xfId="402"/>
    <cellStyle name="40% - 强调文字颜色 5 2 3 3" xfId="403"/>
    <cellStyle name="好 2 3 4" xfId="404"/>
    <cellStyle name="40% - 强调文字颜色 5 2 4" xfId="405"/>
    <cellStyle name="好 2 3 5" xfId="406"/>
    <cellStyle name="40% - 强调文字颜色 5 2 5" xfId="407"/>
    <cellStyle name="40% - 强调文字颜色 5 2 6" xfId="408"/>
    <cellStyle name="好 3 3" xfId="409"/>
    <cellStyle name="40% - 强调文字颜色 6 2" xfId="410"/>
    <cellStyle name="适中 2 2" xfId="411"/>
    <cellStyle name="常规 20 5" xfId="412"/>
    <cellStyle name="常规 15 5" xfId="413"/>
    <cellStyle name="百分比 2 9" xfId="414"/>
    <cellStyle name="标题 2 2 4" xfId="415"/>
    <cellStyle name="好 3 3 2" xfId="416"/>
    <cellStyle name="40% - 强调文字颜色 6 2 2" xfId="417"/>
    <cellStyle name="适中 2 2 2" xfId="418"/>
    <cellStyle name="百分比 2 9 2" xfId="419"/>
    <cellStyle name="常规 5 6" xfId="420"/>
    <cellStyle name="常规 4 3 4" xfId="421"/>
    <cellStyle name="40% - 强调文字颜色 6 2 2 2" xfId="422"/>
    <cellStyle name="60% - 强调文字颜色 2 2 6" xfId="423"/>
    <cellStyle name="常规 5 6 2" xfId="424"/>
    <cellStyle name="常规 4 3 4 2" xfId="425"/>
    <cellStyle name="40% - 强调文字颜色 6 2 2 2 2" xfId="426"/>
    <cellStyle name="常规 5 6 3" xfId="427"/>
    <cellStyle name="常规 4 3 4 3" xfId="428"/>
    <cellStyle name="40% - 强调文字颜色 6 2 2 2 3" xfId="429"/>
    <cellStyle name="好 3 3 3" xfId="430"/>
    <cellStyle name="40% - 强调文字颜色 6 2 3" xfId="431"/>
    <cellStyle name="适中 2 2 3" xfId="432"/>
    <cellStyle name="百分比 2 9 3" xfId="433"/>
    <cellStyle name="常规 6 6" xfId="434"/>
    <cellStyle name="常规 4 4 4" xfId="435"/>
    <cellStyle name="常规 4 2 2 4" xfId="436"/>
    <cellStyle name="40% - 强调文字颜色 6 2 3 2" xfId="437"/>
    <cellStyle name="常规 2 2 4 2 2" xfId="438"/>
    <cellStyle name="标题 4 2 2 5" xfId="439"/>
    <cellStyle name="常规 6 7" xfId="440"/>
    <cellStyle name="常规 4 4 5" xfId="441"/>
    <cellStyle name="常规 4 2 2 5" xfId="442"/>
    <cellStyle name="40% - 强调文字颜色 6 2 3 3" xfId="443"/>
    <cellStyle name="40% - 强调文字颜色 6 2 4" xfId="444"/>
    <cellStyle name="40% - 强调文字颜色 6 2 5" xfId="445"/>
    <cellStyle name="样式 1 4 2" xfId="446"/>
    <cellStyle name="40% - 强调文字颜色 6 2 6" xfId="447"/>
    <cellStyle name="60% - 强调文字颜色 1 2" xfId="448"/>
    <cellStyle name="60% - 强调文字颜色 3 2 3 3" xfId="449"/>
    <cellStyle name="60% - 强调文字颜色 1 2 2" xfId="450"/>
    <cellStyle name="60% - 强调文字颜色 5 2 3 3" xfId="451"/>
    <cellStyle name="百分比 2 2 6" xfId="452"/>
    <cellStyle name="60% - 强调文字颜色 1 2 2 2 2" xfId="453"/>
    <cellStyle name="常规 3 2 4 2" xfId="454"/>
    <cellStyle name="60% - 强调文字颜色 1 2 2 2 3" xfId="455"/>
    <cellStyle name="60% - 强调文字颜色 1 2 2 3" xfId="456"/>
    <cellStyle name="好 8" xfId="457"/>
    <cellStyle name="标题 3 2 5" xfId="458"/>
    <cellStyle name="60% - 强调文字颜色 1 2 2 4" xfId="459"/>
    <cellStyle name="60% - 强调文字颜色 5 2 2" xfId="460"/>
    <cellStyle name="好 9" xfId="461"/>
    <cellStyle name="标题 3 2 6" xfId="462"/>
    <cellStyle name="60% - 强调文字颜色 5 2 3" xfId="463"/>
    <cellStyle name="60% - 强调文字颜色 1 2 2 5" xfId="464"/>
    <cellStyle name="百分比 2 10" xfId="465"/>
    <cellStyle name="60% - 强调文字颜色 1 2 3" xfId="466"/>
    <cellStyle name="60% - 强调文字颜色 1 2 3 2" xfId="467"/>
    <cellStyle name="60% - 强调文字颜色 1 2 3 3" xfId="468"/>
    <cellStyle name="60% - 强调文字颜色 1 2 6" xfId="469"/>
    <cellStyle name="常规 2" xfId="470"/>
    <cellStyle name="百分比 2 8 2 2" xfId="471"/>
    <cellStyle name="60% - 强调文字颜色 2 2" xfId="472"/>
    <cellStyle name="60% - 强调文字颜色 2 2 2 2 2" xfId="473"/>
    <cellStyle name="标题 2 2" xfId="474"/>
    <cellStyle name="常规 2 3 6" xfId="475"/>
    <cellStyle name="百分比 5 2" xfId="476"/>
    <cellStyle name="标题 5 2 2 3" xfId="477"/>
    <cellStyle name="60% - 强调文字颜色 2 2 2 2 3" xfId="478"/>
    <cellStyle name="常规 2 3 7" xfId="479"/>
    <cellStyle name="百分比 5 3" xfId="480"/>
    <cellStyle name="60% - 强调文字颜色 2 2 3" xfId="481"/>
    <cellStyle name="60% - 强调文字颜色 2 2 3 2" xfId="482"/>
    <cellStyle name="60% - 强调文字颜色 3 2 4" xfId="483"/>
    <cellStyle name="60% - 强调文字颜色 2 2 3 3" xfId="484"/>
    <cellStyle name="60% - 强调文字颜色 3 2 5" xfId="485"/>
    <cellStyle name="60% - 强调文字颜色 2 2 4" xfId="486"/>
    <cellStyle name="60% - 强调文字颜色 2 2 5" xfId="487"/>
    <cellStyle name="60% - 强调文字颜色 3 2" xfId="488"/>
    <cellStyle name="60% - 强调文字颜色 3 2 2 2" xfId="489"/>
    <cellStyle name="60% - 强调文字颜色 3 2 2 2 2" xfId="490"/>
    <cellStyle name="60% - 强调文字颜色 3 2 2 2 3" xfId="491"/>
    <cellStyle name="百分比 2 2 3 2" xfId="492"/>
    <cellStyle name="60% - 强调文字颜色 3 2 2 3" xfId="493"/>
    <cellStyle name="60% - 强调文字颜色 3 2 2 4" xfId="494"/>
    <cellStyle name="60% - 强调文字颜色 3 2 6" xfId="495"/>
    <cellStyle name="60% - 强调文字颜色 4 2" xfId="496"/>
    <cellStyle name="60% - 强调文字颜色 6 2 6" xfId="497"/>
    <cellStyle name="好 3 5" xfId="498"/>
    <cellStyle name="60% - 强调文字颜色 4 2 2" xfId="499"/>
    <cellStyle name="标题 2 2 6" xfId="500"/>
    <cellStyle name="常规 6 3 4" xfId="501"/>
    <cellStyle name="60% - 强调文字颜色 4 2 2 2 2" xfId="502"/>
    <cellStyle name="60% - 强调文字颜色 4 2 6" xfId="503"/>
    <cellStyle name="60% - 强调文字颜色 4 2 2 3" xfId="504"/>
    <cellStyle name="百分比 4 2 2" xfId="505"/>
    <cellStyle name="强调文字颜色 3 2 3 3" xfId="506"/>
    <cellStyle name="标题 1 2 2" xfId="507"/>
    <cellStyle name="60% - 强调文字颜色 4 2 2 4" xfId="508"/>
    <cellStyle name="百分比 4 2 3" xfId="509"/>
    <cellStyle name="标题 1 2 3" xfId="510"/>
    <cellStyle name="60% - 强调文字颜色 4 2 3 2" xfId="511"/>
    <cellStyle name="60% - 强调文字颜色 4 2 3 3" xfId="512"/>
    <cellStyle name="标题 4 2 2 2 2" xfId="513"/>
    <cellStyle name="强调文字颜色 3 2 5" xfId="514"/>
    <cellStyle name="60% - 强调文字颜色 4 2 4" xfId="515"/>
    <cellStyle name="标题 4 2 2 2 3" xfId="516"/>
    <cellStyle name="强调文字颜色 3 2 6" xfId="517"/>
    <cellStyle name="60% - 强调文字颜色 4 2 5" xfId="518"/>
    <cellStyle name="60% - 强调文字颜色 5 2 2 2 3" xfId="519"/>
    <cellStyle name="常规 14 6" xfId="520"/>
    <cellStyle name="百分比 2 3 3 2" xfId="521"/>
    <cellStyle name="60% - 强调文字颜色 5 2 2 4" xfId="522"/>
    <cellStyle name="百分比 2 2 5" xfId="523"/>
    <cellStyle name="常规 3 2 3 2 3" xfId="524"/>
    <cellStyle name="60% - 强调文字颜色 5 2 3 2" xfId="525"/>
    <cellStyle name="百分比 2 11" xfId="526"/>
    <cellStyle name="60% - 强调文字颜色 5 2 4" xfId="527"/>
    <cellStyle name="标题 4 2" xfId="528"/>
    <cellStyle name="百分比 2 12" xfId="529"/>
    <cellStyle name="60% - 强调文字颜色 5 2 5" xfId="530"/>
    <cellStyle name="解释性文本 2 2 2" xfId="531"/>
    <cellStyle name="百分比 2 13" xfId="532"/>
    <cellStyle name="60% - 强调文字颜色 5 2 6" xfId="533"/>
    <cellStyle name="解释性文本 2 2 3" xfId="534"/>
    <cellStyle name="标题 4 2 6" xfId="535"/>
    <cellStyle name="60% - 强调文字颜色 6 2 2" xfId="536"/>
    <cellStyle name="差 2 3" xfId="537"/>
    <cellStyle name="60% - 强调文字颜色 6 2 2 2 2" xfId="538"/>
    <cellStyle name="差 2 4" xfId="539"/>
    <cellStyle name="差 2 2 2" xfId="540"/>
    <cellStyle name="60% - 强调文字颜色 6 2 2 2 3" xfId="541"/>
    <cellStyle name="60% - 强调文字颜色 6 2 2 4" xfId="542"/>
    <cellStyle name="60% - 强调文字颜色 6 2 3" xfId="543"/>
    <cellStyle name="60% - 强调文字颜色 6 2 3 2" xfId="544"/>
    <cellStyle name="60% - 强调文字颜色 6 2 3 3" xfId="545"/>
    <cellStyle name="60% - 强调文字颜色 6 2 5" xfId="546"/>
    <cellStyle name="百分比 2 6 3 2" xfId="547"/>
    <cellStyle name="百分比 10" xfId="548"/>
    <cellStyle name="百分比 2" xfId="549"/>
    <cellStyle name="常规 2 5 2 2 3" xfId="550"/>
    <cellStyle name="百分比 2 2 3 3" xfId="551"/>
    <cellStyle name="百分比 2 3 3" xfId="552"/>
    <cellStyle name="百分比 2 3 4" xfId="553"/>
    <cellStyle name="百分比 2 3 5" xfId="554"/>
    <cellStyle name="百分比 2 3 6" xfId="555"/>
    <cellStyle name="差 2 2 2 2" xfId="556"/>
    <cellStyle name="百分比 2 4" xfId="557"/>
    <cellStyle name="百分比 2 4 2" xfId="558"/>
    <cellStyle name="百分比 2 4 3" xfId="559"/>
    <cellStyle name="百分比 2 4 3 2" xfId="560"/>
    <cellStyle name="百分比 2 4 3 3" xfId="561"/>
    <cellStyle name="百分比 2 4 4" xfId="562"/>
    <cellStyle name="标题 4 2 2" xfId="563"/>
    <cellStyle name="百分比 2 4 5" xfId="564"/>
    <cellStyle name="标题 4 2 3" xfId="565"/>
    <cellStyle name="百分比 2 4 6" xfId="566"/>
    <cellStyle name="差 2 2 2 3" xfId="567"/>
    <cellStyle name="百分比 2 5" xfId="568"/>
    <cellStyle name="百分比 2 5 2" xfId="569"/>
    <cellStyle name="百分比 2 5 3" xfId="570"/>
    <cellStyle name="百分比 2 5 4" xfId="571"/>
    <cellStyle name="百分比 2 5 5" xfId="572"/>
    <cellStyle name="百分比 2 5 6" xfId="573"/>
    <cellStyle name="百分比 2 6 2" xfId="574"/>
    <cellStyle name="常规 15 2 2" xfId="575"/>
    <cellStyle name="常规 20 2 2" xfId="576"/>
    <cellStyle name="百分比 2 6 3" xfId="577"/>
    <cellStyle name="常规 15 2 3" xfId="578"/>
    <cellStyle name="常规 20 2 3" xfId="579"/>
    <cellStyle name="百分比 2 6 3 3" xfId="580"/>
    <cellStyle name="百分比 2 6 4" xfId="581"/>
    <cellStyle name="常规 15 2 4" xfId="582"/>
    <cellStyle name="常规 20 2 4" xfId="583"/>
    <cellStyle name="标题 2 2 2 2 2" xfId="584"/>
    <cellStyle name="百分比 2 7 2 2" xfId="585"/>
    <cellStyle name="标题 5 2 2 2" xfId="586"/>
    <cellStyle name="常规 2 3 5" xfId="587"/>
    <cellStyle name="标题 2 2 2 2 3" xfId="588"/>
    <cellStyle name="百分比 2 7 2 3" xfId="589"/>
    <cellStyle name="标题 2 2 2 4" xfId="590"/>
    <cellStyle name="百分比 2 7 4" xfId="591"/>
    <cellStyle name="标题 2 2 3" xfId="592"/>
    <cellStyle name="百分比 5 2 3" xfId="593"/>
    <cellStyle name="百分比 2 8" xfId="594"/>
    <cellStyle name="常规 15 4" xfId="595"/>
    <cellStyle name="常规 20 4" xfId="596"/>
    <cellStyle name="常规 5 2 2 2 3" xfId="597"/>
    <cellStyle name="标题 2 2 3 3" xfId="598"/>
    <cellStyle name="百分比 2 8 3" xfId="599"/>
    <cellStyle name="百分比 2 8 4" xfId="600"/>
    <cellStyle name="百分比 2 8 5" xfId="601"/>
    <cellStyle name="百分比 3" xfId="602"/>
    <cellStyle name="常规 2 5 2 2 4" xfId="603"/>
    <cellStyle name="百分比 3 2" xfId="604"/>
    <cellStyle name="百分比 3 2 2" xfId="605"/>
    <cellStyle name="百分比 3 2 2 2" xfId="606"/>
    <cellStyle name="百分比 3 2 2 3" xfId="607"/>
    <cellStyle name="百分比 3 2 3" xfId="608"/>
    <cellStyle name="百分比 3 2 4" xfId="609"/>
    <cellStyle name="常规 3 2 4 2 2" xfId="610"/>
    <cellStyle name="百分比 3 2 5" xfId="611"/>
    <cellStyle name="常规 3 2 4 2 3" xfId="612"/>
    <cellStyle name="百分比 3 3 2" xfId="613"/>
    <cellStyle name="百分比 3 3 3" xfId="614"/>
    <cellStyle name="百分比 3 5" xfId="615"/>
    <cellStyle name="常规 10" xfId="616"/>
    <cellStyle name="百分比 3 6" xfId="617"/>
    <cellStyle name="常规 16 2" xfId="618"/>
    <cellStyle name="常规 21 2" xfId="619"/>
    <cellStyle name="检查单元格 2 2 2 2" xfId="620"/>
    <cellStyle name="标题 1 2" xfId="621"/>
    <cellStyle name="百分比 4 2" xfId="622"/>
    <cellStyle name="常规 2 2 6" xfId="623"/>
    <cellStyle name="百分比 4 3" xfId="624"/>
    <cellStyle name="常规 2 2 7" xfId="625"/>
    <cellStyle name="百分比 4 4" xfId="626"/>
    <cellStyle name="常规 2 2 8" xfId="627"/>
    <cellStyle name="百分比 4 5" xfId="628"/>
    <cellStyle name="百分比 5 4" xfId="629"/>
    <cellStyle name="常规 2 3 4 2 2" xfId="630"/>
    <cellStyle name="常规 2 3 8" xfId="631"/>
    <cellStyle name="百分比 5 5" xfId="632"/>
    <cellStyle name="常规 2 3 4 2 3" xfId="633"/>
    <cellStyle name="标题 3 2" xfId="634"/>
    <cellStyle name="百分比 6 2" xfId="635"/>
    <cellStyle name="常规 2 4 6" xfId="636"/>
    <cellStyle name="百分比 6 3" xfId="637"/>
    <cellStyle name="常规 2 4 7" xfId="638"/>
    <cellStyle name="标题 1 2 2 2" xfId="639"/>
    <cellStyle name="标题 1 2 2 2 2" xfId="640"/>
    <cellStyle name="标题 1 2 2 2 3" xfId="641"/>
    <cellStyle name="标题 1 2 2 3" xfId="642"/>
    <cellStyle name="计算 2 3 2" xfId="643"/>
    <cellStyle name="标题 1 2 3 2" xfId="644"/>
    <cellStyle name="标题 1 2 3 3" xfId="645"/>
    <cellStyle name="标题 2 2 5" xfId="646"/>
    <cellStyle name="标题 3 2 2" xfId="647"/>
    <cellStyle name="好 5" xfId="648"/>
    <cellStyle name="标题 3 2 2 2" xfId="649"/>
    <cellStyle name="好 5 2" xfId="650"/>
    <cellStyle name="标题 3 2 2 2 3" xfId="651"/>
    <cellStyle name="好 5 2 3" xfId="652"/>
    <cellStyle name="标题 3 2 3 2" xfId="653"/>
    <cellStyle name="好 6 2" xfId="654"/>
    <cellStyle name="标题 3 2 3 3" xfId="655"/>
    <cellStyle name="好 6 3" xfId="656"/>
    <cellStyle name="标题 4 2 2 2" xfId="657"/>
    <cellStyle name="标题 4 2 2 3" xfId="658"/>
    <cellStyle name="标题 5 2 5" xfId="659"/>
    <cellStyle name="标题 4 2 3 3" xfId="660"/>
    <cellStyle name="标题 4 2 4" xfId="661"/>
    <cellStyle name="标题 4 2 5" xfId="662"/>
    <cellStyle name="标题 5 2 2" xfId="663"/>
    <cellStyle name="标题 5 2 3" xfId="664"/>
    <cellStyle name="差 2" xfId="665"/>
    <cellStyle name="差 2 2" xfId="666"/>
    <cellStyle name="差 2 5" xfId="667"/>
    <cellStyle name="差 2 2 3" xfId="668"/>
    <cellStyle name="差 2 6" xfId="669"/>
    <cellStyle name="差 2 2 4" xfId="670"/>
    <cellStyle name="常规 13 2" xfId="671"/>
    <cellStyle name="差 2 2 5" xfId="672"/>
    <cellStyle name="常规 13 3" xfId="673"/>
    <cellStyle name="差 2 3 3" xfId="674"/>
    <cellStyle name="常规 10 2" xfId="675"/>
    <cellStyle name="常规 10 2 2" xfId="676"/>
    <cellStyle name="常规 10 2 2 2" xfId="677"/>
    <cellStyle name="警告文本 2 6" xfId="678"/>
    <cellStyle name="样式 1 4" xfId="679"/>
    <cellStyle name="常规 10 2 2 3" xfId="680"/>
    <cellStyle name="样式 1 5" xfId="681"/>
    <cellStyle name="常规 10 2 3" xfId="682"/>
    <cellStyle name="常规 10 2 4" xfId="683"/>
    <cellStyle name="常规 10 2 5" xfId="684"/>
    <cellStyle name="常规 10 3" xfId="685"/>
    <cellStyle name="常规 10 3 2" xfId="686"/>
    <cellStyle name="常规 10 3 3" xfId="687"/>
    <cellStyle name="常规 10 4" xfId="688"/>
    <cellStyle name="常规 10 5" xfId="689"/>
    <cellStyle name="常规 10 6" xfId="690"/>
    <cellStyle name="常规 11" xfId="691"/>
    <cellStyle name="常规 11 2" xfId="692"/>
    <cellStyle name="常规 11 2 2" xfId="693"/>
    <cellStyle name="常规 11 2 2 2" xfId="694"/>
    <cellStyle name="常规 11 2 2 3" xfId="695"/>
    <cellStyle name="常规 11 2 3" xfId="696"/>
    <cellStyle name="常规 11 2 4" xfId="697"/>
    <cellStyle name="常规 11 2 5" xfId="698"/>
    <cellStyle name="常规 11 3" xfId="699"/>
    <cellStyle name="常规 11 3 2" xfId="700"/>
    <cellStyle name="常规 11 3 3" xfId="701"/>
    <cellStyle name="常规 11 4" xfId="702"/>
    <cellStyle name="常规 11 5" xfId="703"/>
    <cellStyle name="常规 11 6" xfId="704"/>
    <cellStyle name="常规 12" xfId="705"/>
    <cellStyle name="好 4 2" xfId="706"/>
    <cellStyle name="常规 12 2" xfId="707"/>
    <cellStyle name="好 4 2 2" xfId="708"/>
    <cellStyle name="常规 12 2 2" xfId="709"/>
    <cellStyle name="常规 12 2 2 2" xfId="710"/>
    <cellStyle name="常规 12 2 2 3" xfId="711"/>
    <cellStyle name="常规 12 2 3" xfId="712"/>
    <cellStyle name="常规 12 2 4" xfId="713"/>
    <cellStyle name="常规 12 2 5" xfId="714"/>
    <cellStyle name="常规 12 3" xfId="715"/>
    <cellStyle name="好 4 2 3" xfId="716"/>
    <cellStyle name="常规 12 3 2" xfId="717"/>
    <cellStyle name="常规 12 3 3" xfId="718"/>
    <cellStyle name="常规 12 4" xfId="719"/>
    <cellStyle name="常规 12 5" xfId="720"/>
    <cellStyle name="常规 12 6" xfId="721"/>
    <cellStyle name="常规 13" xfId="722"/>
    <cellStyle name="好 4 3" xfId="723"/>
    <cellStyle name="常规 13 2 2" xfId="724"/>
    <cellStyle name="常规 13 2 2 2" xfId="725"/>
    <cellStyle name="常规 13 2 2 3" xfId="726"/>
    <cellStyle name="常规 13 2 3" xfId="727"/>
    <cellStyle name="常规 13 2 4" xfId="728"/>
    <cellStyle name="常规 13 2 5" xfId="729"/>
    <cellStyle name="常规 13 3 2" xfId="730"/>
    <cellStyle name="常规 5 2 2 4" xfId="731"/>
    <cellStyle name="常规 13 3 3" xfId="732"/>
    <cellStyle name="常规 5 2 2 5" xfId="733"/>
    <cellStyle name="常规 13 4" xfId="734"/>
    <cellStyle name="常规 13 6" xfId="735"/>
    <cellStyle name="常规 14" xfId="736"/>
    <cellStyle name="好 4 4" xfId="737"/>
    <cellStyle name="常规 14 2" xfId="738"/>
    <cellStyle name="常规 14 2 2" xfId="739"/>
    <cellStyle name="常规 14 2 2 2" xfId="740"/>
    <cellStyle name="常规 14 2 2 3" xfId="741"/>
    <cellStyle name="常规 14 2 3" xfId="742"/>
    <cellStyle name="常规 14 2 4" xfId="743"/>
    <cellStyle name="常规 14 2 5" xfId="744"/>
    <cellStyle name="常规 14 3" xfId="745"/>
    <cellStyle name="常规 14 3 2" xfId="746"/>
    <cellStyle name="常规 5 3 2 4" xfId="747"/>
    <cellStyle name="常规 14 3 3" xfId="748"/>
    <cellStyle name="常规 5 3 2 5" xfId="749"/>
    <cellStyle name="常规 14 4" xfId="750"/>
    <cellStyle name="常规 15" xfId="751"/>
    <cellStyle name="常规 20" xfId="752"/>
    <cellStyle name="好 4 5" xfId="753"/>
    <cellStyle name="常规 15 6" xfId="754"/>
    <cellStyle name="常规 20 6" xfId="755"/>
    <cellStyle name="适中 2 3" xfId="756"/>
    <cellStyle name="常规 16" xfId="757"/>
    <cellStyle name="常规 21" xfId="758"/>
    <cellStyle name="检查单元格 2 2 2" xfId="759"/>
    <cellStyle name="常规 16 2 2" xfId="760"/>
    <cellStyle name="常规 21 2 2" xfId="761"/>
    <cellStyle name="常规 16 2 2 2" xfId="762"/>
    <cellStyle name="常规 2 7" xfId="763"/>
    <cellStyle name="常规 21 2 2 2" xfId="764"/>
    <cellStyle name="常规 16 2 2 3" xfId="765"/>
    <cellStyle name="常规 2 8" xfId="766"/>
    <cellStyle name="常规 21 2 2 3" xfId="767"/>
    <cellStyle name="输入 2" xfId="768"/>
    <cellStyle name="常规 16 2 3" xfId="769"/>
    <cellStyle name="常规 21 2 3" xfId="770"/>
    <cellStyle name="常规 16 2 4" xfId="771"/>
    <cellStyle name="常规 21 2 4" xfId="772"/>
    <cellStyle name="常规 16 2 5" xfId="773"/>
    <cellStyle name="常规 21 2 5" xfId="774"/>
    <cellStyle name="常规 16 3" xfId="775"/>
    <cellStyle name="常规 21 3" xfId="776"/>
    <cellStyle name="检查单元格 2 2 2 3" xfId="777"/>
    <cellStyle name="常规 16 3 2" xfId="778"/>
    <cellStyle name="常规 21 3 2" xfId="779"/>
    <cellStyle name="常规 16 3 3" xfId="780"/>
    <cellStyle name="常规 21 3 3" xfId="781"/>
    <cellStyle name="常规 16 4" xfId="782"/>
    <cellStyle name="常规 21 4" xfId="783"/>
    <cellStyle name="常规 16 5" xfId="784"/>
    <cellStyle name="常规 21 5" xfId="785"/>
    <cellStyle name="常规 16 6" xfId="786"/>
    <cellStyle name="常规 21 6" xfId="787"/>
    <cellStyle name="常规 17" xfId="788"/>
    <cellStyle name="常规 22" xfId="789"/>
    <cellStyle name="检查单元格 2 2 3" xfId="790"/>
    <cellStyle name="常规 17 2" xfId="791"/>
    <cellStyle name="常规 22 2" xfId="792"/>
    <cellStyle name="常规 17 2 2" xfId="793"/>
    <cellStyle name="常规 22 2 2" xfId="794"/>
    <cellStyle name="常规 17 2 2 2" xfId="795"/>
    <cellStyle name="常规 22 2 2 2" xfId="796"/>
    <cellStyle name="常规 17 2 2 3" xfId="797"/>
    <cellStyle name="常规 22 2 2 3" xfId="798"/>
    <cellStyle name="常规 17 2 3" xfId="799"/>
    <cellStyle name="常规 22 2 3" xfId="800"/>
    <cellStyle name="常规 17 2 4" xfId="801"/>
    <cellStyle name="常规 22 2 4" xfId="802"/>
    <cellStyle name="常规 17 2 5" xfId="803"/>
    <cellStyle name="常规 22 2 5" xfId="804"/>
    <cellStyle name="常规 17 3" xfId="805"/>
    <cellStyle name="常规 22 3" xfId="806"/>
    <cellStyle name="常规 17 3 2" xfId="807"/>
    <cellStyle name="常规 22 3 2" xfId="808"/>
    <cellStyle name="计算 2 2 5" xfId="809"/>
    <cellStyle name="常规 17 3 3" xfId="810"/>
    <cellStyle name="常规 22 3 3" xfId="811"/>
    <cellStyle name="常规 17 4" xfId="812"/>
    <cellStyle name="常规 22 4" xfId="813"/>
    <cellStyle name="常规 17 5" xfId="814"/>
    <cellStyle name="常规 22 5" xfId="815"/>
    <cellStyle name="常规 17 6" xfId="816"/>
    <cellStyle name="常规 22 6" xfId="817"/>
    <cellStyle name="常规 18" xfId="818"/>
    <cellStyle name="常规 23" xfId="819"/>
    <cellStyle name="检查单元格 2 2 4" xfId="820"/>
    <cellStyle name="常规 18 2" xfId="821"/>
    <cellStyle name="常规 23 2" xfId="822"/>
    <cellStyle name="常规 18 2 2" xfId="823"/>
    <cellStyle name="常规 23 2 2" xfId="824"/>
    <cellStyle name="常规 18 2 2 2" xfId="825"/>
    <cellStyle name="常规 23 2 2 2" xfId="826"/>
    <cellStyle name="常规 18 2 2 3" xfId="827"/>
    <cellStyle name="常规 23 2 2 3" xfId="828"/>
    <cellStyle name="常规 18 2 3" xfId="829"/>
    <cellStyle name="常规 23 2 3" xfId="830"/>
    <cellStyle name="常规 18 2 4" xfId="831"/>
    <cellStyle name="常规 23 2 4" xfId="832"/>
    <cellStyle name="常规 18 2 5" xfId="833"/>
    <cellStyle name="常规 23 2 5" xfId="834"/>
    <cellStyle name="常规 18 3" xfId="835"/>
    <cellStyle name="常规 23 3" xfId="836"/>
    <cellStyle name="常规 18 3 2" xfId="837"/>
    <cellStyle name="常规 23 3 2" xfId="838"/>
    <cellStyle name="常规 18 3 3" xfId="839"/>
    <cellStyle name="常规 23 3 3" xfId="840"/>
    <cellStyle name="常规 18 4" xfId="841"/>
    <cellStyle name="常规 23 4" xfId="842"/>
    <cellStyle name="常规 18 5" xfId="843"/>
    <cellStyle name="常规 23 5" xfId="844"/>
    <cellStyle name="常规 18 6" xfId="845"/>
    <cellStyle name="常规 23 6" xfId="846"/>
    <cellStyle name="常规 19" xfId="847"/>
    <cellStyle name="常规 24" xfId="848"/>
    <cellStyle name="检查单元格 2 2 5" xfId="849"/>
    <cellStyle name="常规 19 2" xfId="850"/>
    <cellStyle name="常规 24 2" xfId="851"/>
    <cellStyle name="常规 19 2 2" xfId="852"/>
    <cellStyle name="常规 24 2 2" xfId="853"/>
    <cellStyle name="常规 19 2 2 2" xfId="854"/>
    <cellStyle name="常规 19 2 2 3" xfId="855"/>
    <cellStyle name="常规 19 2 3" xfId="856"/>
    <cellStyle name="常规 24 2 3" xfId="857"/>
    <cellStyle name="常规 19 2 4" xfId="858"/>
    <cellStyle name="常规 19 2 5" xfId="859"/>
    <cellStyle name="常规 2 9 2" xfId="860"/>
    <cellStyle name="常规 19 3" xfId="861"/>
    <cellStyle name="常规 24 3" xfId="862"/>
    <cellStyle name="常规 19 3 2" xfId="863"/>
    <cellStyle name="常规 19 3 3" xfId="864"/>
    <cellStyle name="常规 19 4" xfId="865"/>
    <cellStyle name="常规 24 4" xfId="866"/>
    <cellStyle name="常规 19 5" xfId="867"/>
    <cellStyle name="常规 24 5" xfId="868"/>
    <cellStyle name="常规 19 6" xfId="869"/>
    <cellStyle name="常规 2 10" xfId="870"/>
    <cellStyle name="常规 2 10 2" xfId="871"/>
    <cellStyle name="常规 2 11" xfId="872"/>
    <cellStyle name="常规 2 12" xfId="873"/>
    <cellStyle name="常规 2 13" xfId="874"/>
    <cellStyle name="常规 2 14" xfId="875"/>
    <cellStyle name="常规 2 2" xfId="876"/>
    <cellStyle name="常规 2 2 2" xfId="877"/>
    <cellStyle name="常规 2 4 3 5" xfId="878"/>
    <cellStyle name="常规 2 2 2 2" xfId="879"/>
    <cellStyle name="常规 2 2 2 2 2" xfId="880"/>
    <cellStyle name="常规 2 2 2 2 2 2" xfId="881"/>
    <cellStyle name="常规 2 2 2 2 2 3" xfId="882"/>
    <cellStyle name="常规 2 2 2 2 3" xfId="883"/>
    <cellStyle name="常规 2 2 2 2 4" xfId="884"/>
    <cellStyle name="常规 2 2 2 2 5" xfId="885"/>
    <cellStyle name="常规 2 2 2 3" xfId="886"/>
    <cellStyle name="常规 2 2 2 3 2" xfId="887"/>
    <cellStyle name="常规 2 2 2 3 3" xfId="888"/>
    <cellStyle name="常规 2 2 3" xfId="889"/>
    <cellStyle name="常规 2 2 3 2" xfId="890"/>
    <cellStyle name="常规 2 2 3 2 2" xfId="891"/>
    <cellStyle name="常规 2 2 3 2 3" xfId="892"/>
    <cellStyle name="常规 2 2 3 3" xfId="893"/>
    <cellStyle name="常规 2 2 3 4" xfId="894"/>
    <cellStyle name="常规 2 2 3 5" xfId="895"/>
    <cellStyle name="常规 2 2 4" xfId="896"/>
    <cellStyle name="常规 2 2 4 2" xfId="897"/>
    <cellStyle name="常规 2 2 4 2 3" xfId="898"/>
    <cellStyle name="常规 2 2 4 3" xfId="899"/>
    <cellStyle name="常规 2 2 4 4" xfId="900"/>
    <cellStyle name="常规 2 2 4 5" xfId="901"/>
    <cellStyle name="常规 2 2 5" xfId="902"/>
    <cellStyle name="常规 2 2 5 2" xfId="903"/>
    <cellStyle name="常规 2 2 5 3" xfId="904"/>
    <cellStyle name="常规 2 3" xfId="905"/>
    <cellStyle name="常规 2 3 2" xfId="906"/>
    <cellStyle name="常规 2 3 2 2" xfId="907"/>
    <cellStyle name="常规 2 3 2 2 2" xfId="908"/>
    <cellStyle name="常规 2 3 2 2 2 2" xfId="909"/>
    <cellStyle name="常规 2 3 2 2 2 3" xfId="910"/>
    <cellStyle name="常规 2 3 2 2 3" xfId="911"/>
    <cellStyle name="常规 2 3 2 2 4" xfId="912"/>
    <cellStyle name="注释 2 3 2" xfId="913"/>
    <cellStyle name="常规 2 3 2 2 5" xfId="914"/>
    <cellStyle name="注释 2 3 3" xfId="915"/>
    <cellStyle name="常规 2 3 2 3" xfId="916"/>
    <cellStyle name="常规 2 3 2 3 2" xfId="917"/>
    <cellStyle name="常规 2 3 2 3 3" xfId="918"/>
    <cellStyle name="常规 2 3 2 4" xfId="919"/>
    <cellStyle name="常规 2 3 2 5" xfId="920"/>
    <cellStyle name="常规 2 3 2 6" xfId="921"/>
    <cellStyle name="常规 2 3 3" xfId="922"/>
    <cellStyle name="常规 2 3 3 2" xfId="923"/>
    <cellStyle name="常规 2 3 3 2 2" xfId="924"/>
    <cellStyle name="常规 2 3 3 2 3" xfId="925"/>
    <cellStyle name="常规 2 3 3 3" xfId="926"/>
    <cellStyle name="常规 2 3 3 4" xfId="927"/>
    <cellStyle name="常规 2 3 3 5" xfId="928"/>
    <cellStyle name="常规 2 3 4" xfId="929"/>
    <cellStyle name="常规 2 3 4 2" xfId="930"/>
    <cellStyle name="常规 2 3 4 3" xfId="931"/>
    <cellStyle name="常规 2 3 4 4" xfId="932"/>
    <cellStyle name="常规 2 3 4 5" xfId="933"/>
    <cellStyle name="常规 2 3 5 2" xfId="934"/>
    <cellStyle name="常规 2 3 5 3" xfId="935"/>
    <cellStyle name="常规 2 4" xfId="936"/>
    <cellStyle name="常规 2 4 2" xfId="937"/>
    <cellStyle name="常规 2 4 2 2" xfId="938"/>
    <cellStyle name="常规 2 4 2 2 2" xfId="939"/>
    <cellStyle name="常规 2 4 2 2 2 2" xfId="940"/>
    <cellStyle name="常规 2 4 2 2 2 3" xfId="941"/>
    <cellStyle name="常规 2 4 2 2 3" xfId="942"/>
    <cellStyle name="常规 2 4 2 2 4" xfId="943"/>
    <cellStyle name="常规 2 4 2 2 5" xfId="944"/>
    <cellStyle name="常规 2 4 2 3" xfId="945"/>
    <cellStyle name="输出 2 2 2" xfId="946"/>
    <cellStyle name="常规 2 4 2 3 2" xfId="947"/>
    <cellStyle name="输出 2 2 2 2" xfId="948"/>
    <cellStyle name="常规 2 4 2 3 3" xfId="949"/>
    <cellStyle name="输出 2 2 2 3" xfId="950"/>
    <cellStyle name="常规 2 4 2 4" xfId="951"/>
    <cellStyle name="输出 2 2 3" xfId="952"/>
    <cellStyle name="常规 2 4 2 5" xfId="953"/>
    <cellStyle name="输出 2 2 4" xfId="954"/>
    <cellStyle name="常规 2 4 2 6" xfId="955"/>
    <cellStyle name="输出 2 2 5" xfId="956"/>
    <cellStyle name="常规 2 4 3 2" xfId="957"/>
    <cellStyle name="常规 2 4 3 2 2" xfId="958"/>
    <cellStyle name="常规 2 4 3 2 3" xfId="959"/>
    <cellStyle name="常规 2 4 3 3" xfId="960"/>
    <cellStyle name="输出 2 3 2" xfId="961"/>
    <cellStyle name="常规 2 4 3 4" xfId="962"/>
    <cellStyle name="输出 2 3 3" xfId="963"/>
    <cellStyle name="常规 2 4 4 2" xfId="964"/>
    <cellStyle name="常规 2 4 4 3" xfId="965"/>
    <cellStyle name="常规 2 4 5" xfId="966"/>
    <cellStyle name="常规 2 5" xfId="967"/>
    <cellStyle name="常规 2 5 2" xfId="968"/>
    <cellStyle name="常规 2 5 2 2" xfId="969"/>
    <cellStyle name="常规 2 5 2 2 2" xfId="970"/>
    <cellStyle name="常规 2 5 2 2 2 2" xfId="971"/>
    <cellStyle name="常规 2 5 2 2 2 3" xfId="972"/>
    <cellStyle name="常规 2 5 2 3" xfId="973"/>
    <cellStyle name="常规 2 5 2 3 2" xfId="974"/>
    <cellStyle name="常规 2 5 2 3 3" xfId="975"/>
    <cellStyle name="强调文字颜色 2 2 2" xfId="976"/>
    <cellStyle name="常规 2 5 2 4" xfId="977"/>
    <cellStyle name="常规 2 5 2 5" xfId="978"/>
    <cellStyle name="常规 2 6 2 2 2" xfId="979"/>
    <cellStyle name="常规 2 5 2 6" xfId="980"/>
    <cellStyle name="常规 2 6 2 2 3" xfId="981"/>
    <cellStyle name="常规 2 5 3" xfId="982"/>
    <cellStyle name="常规 2 5 3 2" xfId="983"/>
    <cellStyle name="常规 2 5 3 2 2" xfId="984"/>
    <cellStyle name="常规 2 5 3 2 3" xfId="985"/>
    <cellStyle name="常规 2 5 3 3" xfId="986"/>
    <cellStyle name="常规 2 5 3 4" xfId="987"/>
    <cellStyle name="常规 2 5 3 5" xfId="988"/>
    <cellStyle name="常规 3 2 2" xfId="989"/>
    <cellStyle name="常规 2 5 4" xfId="990"/>
    <cellStyle name="链接单元格 2 2 2 2" xfId="991"/>
    <cellStyle name="常规 2 5 4 2" xfId="992"/>
    <cellStyle name="常规 2 5 4 3" xfId="993"/>
    <cellStyle name="常规 2 5 5" xfId="994"/>
    <cellStyle name="链接单元格 2 2 2 3" xfId="995"/>
    <cellStyle name="常规 2 5 6" xfId="996"/>
    <cellStyle name="常规 2 5 7" xfId="997"/>
    <cellStyle name="常规 2 6" xfId="998"/>
    <cellStyle name="常规 2 6 2" xfId="999"/>
    <cellStyle name="常规 2 6 2 2" xfId="1000"/>
    <cellStyle name="常规 2 6 2 3" xfId="1001"/>
    <cellStyle name="常规 3 2" xfId="1002"/>
    <cellStyle name="常规 2 6 2 4" xfId="1003"/>
    <cellStyle name="常规 3 3" xfId="1004"/>
    <cellStyle name="常规 2 6 2 5" xfId="1005"/>
    <cellStyle name="常规 3 4" xfId="1006"/>
    <cellStyle name="常规 2 6 3" xfId="1007"/>
    <cellStyle name="常规 2 6 3 2" xfId="1008"/>
    <cellStyle name="常规 2 6 3 3" xfId="1009"/>
    <cellStyle name="常规 4 2" xfId="1010"/>
    <cellStyle name="常规 2 6 4" xfId="1011"/>
    <cellStyle name="常规 2 6 5" xfId="1012"/>
    <cellStyle name="常规 2 6 6" xfId="1013"/>
    <cellStyle name="常规 2 7 2" xfId="1014"/>
    <cellStyle name="常规 2 7 2 2" xfId="1015"/>
    <cellStyle name="常规 2 7 2 3" xfId="1016"/>
    <cellStyle name="常规 2 7 3" xfId="1017"/>
    <cellStyle name="常规 2 7 4" xfId="1018"/>
    <cellStyle name="常规 2 7 5" xfId="1019"/>
    <cellStyle name="常规 2 8 2" xfId="1020"/>
    <cellStyle name="输入 2 2" xfId="1021"/>
    <cellStyle name="常规 2 8 2 2" xfId="1022"/>
    <cellStyle name="输入 2 2 2" xfId="1023"/>
    <cellStyle name="常规 2 8 2 3" xfId="1024"/>
    <cellStyle name="输入 2 2 3" xfId="1025"/>
    <cellStyle name="常规 2 8 3" xfId="1026"/>
    <cellStyle name="输入 2 3" xfId="1027"/>
    <cellStyle name="常规 2 8 4" xfId="1028"/>
    <cellStyle name="常规 3 4 3 2 2" xfId="1029"/>
    <cellStyle name="输入 2 4" xfId="1030"/>
    <cellStyle name="常规 2 8 5" xfId="1031"/>
    <cellStyle name="常规 3 4 3 2 3" xfId="1032"/>
    <cellStyle name="输入 2 5" xfId="1033"/>
    <cellStyle name="常规 2 9" xfId="1034"/>
    <cellStyle name="常规 2 9 2 2" xfId="1035"/>
    <cellStyle name="常规 2 9 2 3" xfId="1036"/>
    <cellStyle name="常规 2 9 3" xfId="1037"/>
    <cellStyle name="常规 2 9 4" xfId="1038"/>
    <cellStyle name="常规 2 9 5" xfId="1039"/>
    <cellStyle name="常规 25" xfId="1040"/>
    <cellStyle name="常规 30" xfId="1041"/>
    <cellStyle name="常规 25 2" xfId="1042"/>
    <cellStyle name="常规 25 2 2" xfId="1043"/>
    <cellStyle name="常规 25 2 3" xfId="1044"/>
    <cellStyle name="常规 25 3" xfId="1045"/>
    <cellStyle name="常规 25 4" xfId="1046"/>
    <cellStyle name="常规 25 5" xfId="1047"/>
    <cellStyle name="常规 26" xfId="1048"/>
    <cellStyle name="常规 27" xfId="1049"/>
    <cellStyle name="常规 28" xfId="1050"/>
    <cellStyle name="常规 29" xfId="1051"/>
    <cellStyle name="常规 3 10" xfId="1052"/>
    <cellStyle name="常规 3 11" xfId="1053"/>
    <cellStyle name="常规 3 2 2 2" xfId="1054"/>
    <cellStyle name="常规 3 2 2 2 2" xfId="1055"/>
    <cellStyle name="常规 3 2 2 2 2 2" xfId="1056"/>
    <cellStyle name="常规 3 2 2 2 2 3" xfId="1057"/>
    <cellStyle name="常规 3 2 2 2 3" xfId="1058"/>
    <cellStyle name="常规 3 2 2 2 4" xfId="1059"/>
    <cellStyle name="常规 3 2 2 2 5" xfId="1060"/>
    <cellStyle name="常规 3 2 2 3" xfId="1061"/>
    <cellStyle name="常规 3 2 2 3 2" xfId="1062"/>
    <cellStyle name="常规 3 2 2 3 3" xfId="1063"/>
    <cellStyle name="常规 3 2 2 6" xfId="1064"/>
    <cellStyle name="常规 3 2 3" xfId="1065"/>
    <cellStyle name="常规 3 2 3 2" xfId="1066"/>
    <cellStyle name="常规 3 2 3 3" xfId="1067"/>
    <cellStyle name="常规 3 2 3 4" xfId="1068"/>
    <cellStyle name="常规 3 2 3 5" xfId="1069"/>
    <cellStyle name="常规 3 2 4" xfId="1070"/>
    <cellStyle name="常规 3 2 4 3" xfId="1071"/>
    <cellStyle name="常规 3 2 4 4" xfId="1072"/>
    <cellStyle name="常规 3 2 4 5" xfId="1073"/>
    <cellStyle name="常规 3 2 6" xfId="1074"/>
    <cellStyle name="常规 3 2 7" xfId="1075"/>
    <cellStyle name="常规 3 2 8" xfId="1076"/>
    <cellStyle name="常规 3 3 2" xfId="1077"/>
    <cellStyle name="常规 3 3 2 2" xfId="1078"/>
    <cellStyle name="常规 3 3 2 2 2" xfId="1079"/>
    <cellStyle name="常规 3 3 2 2 2 2" xfId="1080"/>
    <cellStyle name="常规 3 3 2 2 2 3" xfId="1081"/>
    <cellStyle name="常规 3 3 2 2 3" xfId="1082"/>
    <cellStyle name="常规 3 3 2 2 4" xfId="1083"/>
    <cellStyle name="常规 3 3 2 2 5" xfId="1084"/>
    <cellStyle name="常规 3 3 2 3" xfId="1085"/>
    <cellStyle name="常规 3 3 2 3 2" xfId="1086"/>
    <cellStyle name="常规 3 3 2 3 3" xfId="1087"/>
    <cellStyle name="常规 3 3 2 4" xfId="1088"/>
    <cellStyle name="常规 3 3 2 5" xfId="1089"/>
    <cellStyle name="常规 3 3 2 6" xfId="1090"/>
    <cellStyle name="常规 3 3 3" xfId="1091"/>
    <cellStyle name="常规 3 3 3 2" xfId="1092"/>
    <cellStyle name="常规 3 3 3 2 2" xfId="1093"/>
    <cellStyle name="常规 3 3 3 2 3" xfId="1094"/>
    <cellStyle name="常规 3 3 3 3" xfId="1095"/>
    <cellStyle name="常规 3 3 3 4" xfId="1096"/>
    <cellStyle name="常规 3 3 3 5" xfId="1097"/>
    <cellStyle name="常规 3 3 4" xfId="1098"/>
    <cellStyle name="好 3 2 2 2" xfId="1099"/>
    <cellStyle name="常规 3 3 4 2" xfId="1100"/>
    <cellStyle name="常规 3 3 4 3" xfId="1101"/>
    <cellStyle name="常规 3 3 6" xfId="1102"/>
    <cellStyle name="常规 3 3 7" xfId="1103"/>
    <cellStyle name="常规 3 4 2" xfId="1104"/>
    <cellStyle name="常规 3 4 2 2" xfId="1105"/>
    <cellStyle name="警告文本 2 3 3" xfId="1106"/>
    <cellStyle name="常规 3 4 2 2 2" xfId="1107"/>
    <cellStyle name="常规 3 4 2 2 2 2" xfId="1108"/>
    <cellStyle name="常规 3 4 2 2 2 3" xfId="1109"/>
    <cellStyle name="汇总 2 2 2" xfId="1110"/>
    <cellStyle name="常规 3 4 2 2 3" xfId="1111"/>
    <cellStyle name="常规 3 4 2 2 4" xfId="1112"/>
    <cellStyle name="链接单元格 2 2" xfId="1113"/>
    <cellStyle name="常规 3 4 2 2 5" xfId="1114"/>
    <cellStyle name="链接单元格 2 3" xfId="1115"/>
    <cellStyle name="常规 3 4 2 3" xfId="1116"/>
    <cellStyle name="常规 3 4 2 3 2" xfId="1117"/>
    <cellStyle name="常规 3 4 2 3 3" xfId="1118"/>
    <cellStyle name="常规 3 4 2 4" xfId="1119"/>
    <cellStyle name="常规 3 4 2 5" xfId="1120"/>
    <cellStyle name="常规 3 4 2 6" xfId="1121"/>
    <cellStyle name="常规 3 4 3 2" xfId="1122"/>
    <cellStyle name="链接单元格 2 2 5" xfId="1123"/>
    <cellStyle name="常规 3 4 3 3" xfId="1124"/>
    <cellStyle name="常规 3 4 3 4" xfId="1125"/>
    <cellStyle name="常规 3 4 3 5" xfId="1126"/>
    <cellStyle name="常规 3 4 4" xfId="1127"/>
    <cellStyle name="常规 3 4 4 2" xfId="1128"/>
    <cellStyle name="样式 1 3 3" xfId="1129"/>
    <cellStyle name="常规 3 4 4 3" xfId="1130"/>
    <cellStyle name="样式 1 3 4" xfId="1131"/>
    <cellStyle name="常规 3 4 6" xfId="1132"/>
    <cellStyle name="常规 3 4 7" xfId="1133"/>
    <cellStyle name="常规 3 5" xfId="1134"/>
    <cellStyle name="常规 3 5 2" xfId="1135"/>
    <cellStyle name="常规 3 5 2 2" xfId="1136"/>
    <cellStyle name="常规 3 5 2 2 2" xfId="1137"/>
    <cellStyle name="常规 3 5 2 2 3" xfId="1138"/>
    <cellStyle name="常规 3 5 2 3" xfId="1139"/>
    <cellStyle name="常规 3 5 2 4" xfId="1140"/>
    <cellStyle name="常规 3 5 2 5" xfId="1141"/>
    <cellStyle name="常规 3 5 3" xfId="1142"/>
    <cellStyle name="常规 3 5 3 2" xfId="1143"/>
    <cellStyle name="常规 3 5 3 3" xfId="1144"/>
    <cellStyle name="常规 3 5 4" xfId="1145"/>
    <cellStyle name="常规 3 5 6" xfId="1146"/>
    <cellStyle name="常规 3 6" xfId="1147"/>
    <cellStyle name="常规 3 6 2" xfId="1148"/>
    <cellStyle name="常规 3 6 2 2" xfId="1149"/>
    <cellStyle name="常规 3 6 2 3" xfId="1150"/>
    <cellStyle name="常规 3 6 3" xfId="1151"/>
    <cellStyle name="常规 3 6 4" xfId="1152"/>
    <cellStyle name="常规 3 6 5" xfId="1153"/>
    <cellStyle name="常规 3 7" xfId="1154"/>
    <cellStyle name="常规 3 7 2" xfId="1155"/>
    <cellStyle name="常规 3 7 2 2" xfId="1156"/>
    <cellStyle name="常规 3 7 2 3" xfId="1157"/>
    <cellStyle name="常规 3 7 3" xfId="1158"/>
    <cellStyle name="常规 3 7 4" xfId="1159"/>
    <cellStyle name="样式 1 3 2 2" xfId="1160"/>
    <cellStyle name="常规 3 7 5" xfId="1161"/>
    <cellStyle name="样式 1 3 2 3" xfId="1162"/>
    <cellStyle name="常规 3 8" xfId="1163"/>
    <cellStyle name="好 2 2 2 2 2" xfId="1164"/>
    <cellStyle name="常规 3 8 2" xfId="1165"/>
    <cellStyle name="常规 3 8 3" xfId="1166"/>
    <cellStyle name="常规 3 9" xfId="1167"/>
    <cellStyle name="好 2 2 2 2 3" xfId="1168"/>
    <cellStyle name="常规 4" xfId="1169"/>
    <cellStyle name="常规 4 10" xfId="1170"/>
    <cellStyle name="常规 4 2 2" xfId="1171"/>
    <cellStyle name="常规 4 4" xfId="1172"/>
    <cellStyle name="常规 4 2 2 2" xfId="1173"/>
    <cellStyle name="常规 4 4 2" xfId="1174"/>
    <cellStyle name="常规 6 4" xfId="1175"/>
    <cellStyle name="常规 4 2 2 2 2" xfId="1176"/>
    <cellStyle name="常规 4 4 2 2" xfId="1177"/>
    <cellStyle name="常规 6 4 2" xfId="1178"/>
    <cellStyle name="常规 4 2 2 2 2 2" xfId="1179"/>
    <cellStyle name="常规 4 4 2 2 2" xfId="1180"/>
    <cellStyle name="常规 6 4 2 2" xfId="1181"/>
    <cellStyle name="常规 4 2 2 2 2 3" xfId="1182"/>
    <cellStyle name="常规 4 4 2 2 3" xfId="1183"/>
    <cellStyle name="常规 6 4 2 3" xfId="1184"/>
    <cellStyle name="常规 4 2 2 2 3" xfId="1185"/>
    <cellStyle name="常规 4 4 2 3" xfId="1186"/>
    <cellStyle name="常规 6 4 3" xfId="1187"/>
    <cellStyle name="常规 4 2 2 2 4" xfId="1188"/>
    <cellStyle name="常规 4 4 2 4" xfId="1189"/>
    <cellStyle name="常规 6 4 4" xfId="1190"/>
    <cellStyle name="常规 4 2 2 2 5" xfId="1191"/>
    <cellStyle name="常规 4 4 2 5" xfId="1192"/>
    <cellStyle name="常规 6 4 5" xfId="1193"/>
    <cellStyle name="常规 4 2 2 3 2" xfId="1194"/>
    <cellStyle name="常规 4 4 3 2" xfId="1195"/>
    <cellStyle name="常规 6 5 2" xfId="1196"/>
    <cellStyle name="警告文本 2" xfId="1197"/>
    <cellStyle name="常规 4 2 2 3 3" xfId="1198"/>
    <cellStyle name="常规 4 4 3 3" xfId="1199"/>
    <cellStyle name="常规 6 5 3" xfId="1200"/>
    <cellStyle name="常规 4 2 2 6" xfId="1201"/>
    <cellStyle name="常规 4 4 6" xfId="1202"/>
    <cellStyle name="常规 6 8" xfId="1203"/>
    <cellStyle name="常规 4 2 3" xfId="1204"/>
    <cellStyle name="常规 4 5" xfId="1205"/>
    <cellStyle name="常规 4 2 3 2" xfId="1206"/>
    <cellStyle name="常规 4 5 2" xfId="1207"/>
    <cellStyle name="常规 7 4" xfId="1208"/>
    <cellStyle name="常规 4 2 3 2 2" xfId="1209"/>
    <cellStyle name="常规 4 5 2 2" xfId="1210"/>
    <cellStyle name="常规 7 4 2" xfId="1211"/>
    <cellStyle name="常规 4 2 3 3" xfId="1212"/>
    <cellStyle name="常规 4 5 3" xfId="1213"/>
    <cellStyle name="常规 7 5" xfId="1214"/>
    <cellStyle name="常规 4 2 3 4" xfId="1215"/>
    <cellStyle name="常规 4 5 4" xfId="1216"/>
    <cellStyle name="常规 7 6" xfId="1217"/>
    <cellStyle name="常规 4 2 3 5" xfId="1218"/>
    <cellStyle name="常规 4 5 5" xfId="1219"/>
    <cellStyle name="常规 7 7" xfId="1220"/>
    <cellStyle name="强调文字颜色 5 2 2 2 2" xfId="1221"/>
    <cellStyle name="常规 4 2 4" xfId="1222"/>
    <cellStyle name="常规 4 6" xfId="1223"/>
    <cellStyle name="常规 4 2 4 2" xfId="1224"/>
    <cellStyle name="常规 4 6 2" xfId="1225"/>
    <cellStyle name="常规 8 4" xfId="1226"/>
    <cellStyle name="常规 4 2 4 3" xfId="1227"/>
    <cellStyle name="常规 4 6 3" xfId="1228"/>
    <cellStyle name="常规 8 5" xfId="1229"/>
    <cellStyle name="常规 4 2 5" xfId="1230"/>
    <cellStyle name="常规 4 7" xfId="1231"/>
    <cellStyle name="常规 4 2 6" xfId="1232"/>
    <cellStyle name="常规 4 8" xfId="1233"/>
    <cellStyle name="常规 4 2 7" xfId="1234"/>
    <cellStyle name="常规 4 9" xfId="1235"/>
    <cellStyle name="常规 4 3" xfId="1236"/>
    <cellStyle name="常规 4 3 2" xfId="1237"/>
    <cellStyle name="常规 5 4" xfId="1238"/>
    <cellStyle name="常规 4 3 2 2" xfId="1239"/>
    <cellStyle name="常规 5 4 2" xfId="1240"/>
    <cellStyle name="常规 4 3 2 2 2" xfId="1241"/>
    <cellStyle name="常规 5 4 2 2" xfId="1242"/>
    <cellStyle name="常规 4 3 2 2 2 2" xfId="1243"/>
    <cellStyle name="常规 5 4 2 2 2" xfId="1244"/>
    <cellStyle name="常规 4 3 2 2 2 3" xfId="1245"/>
    <cellStyle name="常规 5 4 2 2 3" xfId="1246"/>
    <cellStyle name="常规 4 3 2 2 3" xfId="1247"/>
    <cellStyle name="常规 5 4 2 3" xfId="1248"/>
    <cellStyle name="常规 4 3 2 3" xfId="1249"/>
    <cellStyle name="常规 5 4 3" xfId="1250"/>
    <cellStyle name="常规 4 3 2 3 2" xfId="1251"/>
    <cellStyle name="常规 5 4 3 2" xfId="1252"/>
    <cellStyle name="常规 4 3 2 3 3" xfId="1253"/>
    <cellStyle name="常规 5 4 3 3" xfId="1254"/>
    <cellStyle name="常规 4 3 2 4" xfId="1255"/>
    <cellStyle name="常规 5 4 4" xfId="1256"/>
    <cellStyle name="常规 4 3 2 5" xfId="1257"/>
    <cellStyle name="常规 5 4 5" xfId="1258"/>
    <cellStyle name="常规 4 3 2 6" xfId="1259"/>
    <cellStyle name="常规 5 4 6" xfId="1260"/>
    <cellStyle name="常规 4 3 3" xfId="1261"/>
    <cellStyle name="常规 5 5" xfId="1262"/>
    <cellStyle name="常规 4 3 3 2" xfId="1263"/>
    <cellStyle name="常规 5 5 2" xfId="1264"/>
    <cellStyle name="常规 4 3 3 2 2" xfId="1265"/>
    <cellStyle name="常规 5 5 2 2" xfId="1266"/>
    <cellStyle name="常规 4 3 3 2 3" xfId="1267"/>
    <cellStyle name="常规 5 5 2 3" xfId="1268"/>
    <cellStyle name="常规 4 3 3 3" xfId="1269"/>
    <cellStyle name="常规 5 5 3" xfId="1270"/>
    <cellStyle name="常规 4 3 3 4" xfId="1271"/>
    <cellStyle name="常规 5 5 4" xfId="1272"/>
    <cellStyle name="常规 4 3 3 5" xfId="1273"/>
    <cellStyle name="常规 5 5 5" xfId="1274"/>
    <cellStyle name="常规 4 6 2 2" xfId="1275"/>
    <cellStyle name="常规 8 4 2" xfId="1276"/>
    <cellStyle name="常规 4 6 2 3" xfId="1277"/>
    <cellStyle name="常规 8 4 3" xfId="1278"/>
    <cellStyle name="常规 4 6 4" xfId="1279"/>
    <cellStyle name="常规 8 6" xfId="1280"/>
    <cellStyle name="常规 4 6 5" xfId="1281"/>
    <cellStyle name="常规 8 7" xfId="1282"/>
    <cellStyle name="常规 4 7 2" xfId="1283"/>
    <cellStyle name="常规 9 4" xfId="1284"/>
    <cellStyle name="常规 4 7 3" xfId="1285"/>
    <cellStyle name="常规 9 5" xfId="1286"/>
    <cellStyle name="常规 5" xfId="1287"/>
    <cellStyle name="常规 5 10" xfId="1288"/>
    <cellStyle name="常规 5 2" xfId="1289"/>
    <cellStyle name="常规 5 2 2" xfId="1290"/>
    <cellStyle name="常规 5 2 2 2" xfId="1291"/>
    <cellStyle name="常规 5 2 2 3" xfId="1292"/>
    <cellStyle name="常规 5 2 3" xfId="1293"/>
    <cellStyle name="常规 5 2 3 2" xfId="1294"/>
    <cellStyle name="常规 5 2 3 3" xfId="1295"/>
    <cellStyle name="常规 5 2 4" xfId="1296"/>
    <cellStyle name="常规 5 2 5" xfId="1297"/>
    <cellStyle name="常规 5 2 6" xfId="1298"/>
    <cellStyle name="常规 5 3" xfId="1299"/>
    <cellStyle name="常规 5 3 2" xfId="1300"/>
    <cellStyle name="常规 5 3 2 2" xfId="1301"/>
    <cellStyle name="常规 5 3 2 2 2" xfId="1302"/>
    <cellStyle name="常规 5 3 2 2 3" xfId="1303"/>
    <cellStyle name="常规 5 3 2 3" xfId="1304"/>
    <cellStyle name="常规 5 3 3" xfId="1305"/>
    <cellStyle name="常规 5 3 3 2" xfId="1306"/>
    <cellStyle name="常规 5 3 3 3" xfId="1307"/>
    <cellStyle name="常规 5 3 4" xfId="1308"/>
    <cellStyle name="常规 5 3 5" xfId="1309"/>
    <cellStyle name="常规 5 3 6" xfId="1310"/>
    <cellStyle name="常规 5 6 2 2" xfId="1311"/>
    <cellStyle name="计算 2 2 3" xfId="1312"/>
    <cellStyle name="常规 5 6 2 3" xfId="1313"/>
    <cellStyle name="计算 2 2 4" xfId="1314"/>
    <cellStyle name="常规 5 6 4" xfId="1315"/>
    <cellStyle name="常规 5 6 5" xfId="1316"/>
    <cellStyle name="常规 5 7 2" xfId="1317"/>
    <cellStyle name="常规 5 7 3" xfId="1318"/>
    <cellStyle name="常规 6" xfId="1319"/>
    <cellStyle name="常规 6 2" xfId="1320"/>
    <cellStyle name="常规 6 2 2" xfId="1321"/>
    <cellStyle name="常规 6 2 2 2" xfId="1322"/>
    <cellStyle name="常规 6 2 2 2 2" xfId="1323"/>
    <cellStyle name="常规 6 2 2 2 3" xfId="1324"/>
    <cellStyle name="常规 6 2 2 3" xfId="1325"/>
    <cellStyle name="常规 6 2 2 4" xfId="1326"/>
    <cellStyle name="常规 6 2 2 5" xfId="1327"/>
    <cellStyle name="常规 6 2 3" xfId="1328"/>
    <cellStyle name="常规 6 2 3 2" xfId="1329"/>
    <cellStyle name="常规 6 2 3 3" xfId="1330"/>
    <cellStyle name="常规 6 2 4" xfId="1331"/>
    <cellStyle name="常规 6 2 5" xfId="1332"/>
    <cellStyle name="常规 6 2 6" xfId="1333"/>
    <cellStyle name="常规 6 3" xfId="1334"/>
    <cellStyle name="常规 6 3 2" xfId="1335"/>
    <cellStyle name="常规 6 3 2 2" xfId="1336"/>
    <cellStyle name="常规 6 3 2 2 2" xfId="1337"/>
    <cellStyle name="常规 6 3 2 2 3" xfId="1338"/>
    <cellStyle name="常规 6 3 2 3" xfId="1339"/>
    <cellStyle name="常规 6 3 2 4" xfId="1340"/>
    <cellStyle name="常规 6 3 2 5" xfId="1341"/>
    <cellStyle name="常规 6 3 3" xfId="1342"/>
    <cellStyle name="常规 6 3 3 2" xfId="1343"/>
    <cellStyle name="常规 6 3 3 3" xfId="1344"/>
    <cellStyle name="常规 6 3 6" xfId="1345"/>
    <cellStyle name="常规 7" xfId="1346"/>
    <cellStyle name="常规 7 2" xfId="1347"/>
    <cellStyle name="常规 7 2 2" xfId="1348"/>
    <cellStyle name="常规 7 2 2 2" xfId="1349"/>
    <cellStyle name="常规 7 2 2 2 2" xfId="1350"/>
    <cellStyle name="常规 7 2 2 2 3" xfId="1351"/>
    <cellStyle name="常规 7 2 2 3" xfId="1352"/>
    <cellStyle name="常规 7 2 2 4" xfId="1353"/>
    <cellStyle name="常规 7 2 2 5" xfId="1354"/>
    <cellStyle name="常规 7 2 3" xfId="1355"/>
    <cellStyle name="常规 7 2 3 2" xfId="1356"/>
    <cellStyle name="常规 7 2 3 3" xfId="1357"/>
    <cellStyle name="常规 7 2 4" xfId="1358"/>
    <cellStyle name="常规 7 2 5" xfId="1359"/>
    <cellStyle name="常规 7 2 6" xfId="1360"/>
    <cellStyle name="常规 7 3" xfId="1361"/>
    <cellStyle name="常规 7 3 2" xfId="1362"/>
    <cellStyle name="常规 7 3 2 2" xfId="1363"/>
    <cellStyle name="常规 7 3 2 3" xfId="1364"/>
    <cellStyle name="常规 7 3 3" xfId="1365"/>
    <cellStyle name="常规 7 3 4" xfId="1366"/>
    <cellStyle name="常规 7 3 5" xfId="1367"/>
    <cellStyle name="常规 7 4 2 2" xfId="1368"/>
    <cellStyle name="常规 7 4 2 3" xfId="1369"/>
    <cellStyle name="注释 2" xfId="1370"/>
    <cellStyle name="常规 7 4 5" xfId="1371"/>
    <cellStyle name="输入 2 2 2 2" xfId="1372"/>
    <cellStyle name="常规 7 5 2" xfId="1373"/>
    <cellStyle name="常规 7 5 3" xfId="1374"/>
    <cellStyle name="常规 7 8" xfId="1375"/>
    <cellStyle name="强调文字颜色 5 2 2 2 3" xfId="1376"/>
    <cellStyle name="常规 8" xfId="1377"/>
    <cellStyle name="常规 8 2" xfId="1378"/>
    <cellStyle name="常规 8 2 2" xfId="1379"/>
    <cellStyle name="常规 8 2 2 2" xfId="1380"/>
    <cellStyle name="常规 8 2 2 2 2" xfId="1381"/>
    <cellStyle name="常规 8 2 2 2 3" xfId="1382"/>
    <cellStyle name="样式 1 4 2 2 2" xfId="1383"/>
    <cellStyle name="常规 8 2 2 3" xfId="1384"/>
    <cellStyle name="常规 8 2 2 4" xfId="1385"/>
    <cellStyle name="常规 8 2 2 5" xfId="1386"/>
    <cellStyle name="常规 8 2 3" xfId="1387"/>
    <cellStyle name="常规 8 2 3 2" xfId="1388"/>
    <cellStyle name="常规 8 2 3 2 2" xfId="1389"/>
    <cellStyle name="常规 8 2 4" xfId="1390"/>
    <cellStyle name="常规 8 2 4 2" xfId="1391"/>
    <cellStyle name="常规 8 2 4 3" xfId="1392"/>
    <cellStyle name="常规 8 2 5" xfId="1393"/>
    <cellStyle name="常规 8 2 6" xfId="1394"/>
    <cellStyle name="常规 8 2 7" xfId="1395"/>
    <cellStyle name="常规 8 3" xfId="1396"/>
    <cellStyle name="常规 8 3 2" xfId="1397"/>
    <cellStyle name="常规 8 3 2 2" xfId="1398"/>
    <cellStyle name="常规 8 3 2 3" xfId="1399"/>
    <cellStyle name="常规 8 3 3" xfId="1400"/>
    <cellStyle name="常规 8 3 4" xfId="1401"/>
    <cellStyle name="常规 8 3 5" xfId="1402"/>
    <cellStyle name="常规 8 4 2 2" xfId="1403"/>
    <cellStyle name="常规 8 4 2 3" xfId="1404"/>
    <cellStyle name="常规 8 4 4" xfId="1405"/>
    <cellStyle name="常规 8 4 5" xfId="1406"/>
    <cellStyle name="常规 8 5 2" xfId="1407"/>
    <cellStyle name="常规 8 5 3" xfId="1408"/>
    <cellStyle name="常规 8 8" xfId="1409"/>
    <cellStyle name="常规 9" xfId="1410"/>
    <cellStyle name="常规 9 2" xfId="1411"/>
    <cellStyle name="常规 9 2 2" xfId="1412"/>
    <cellStyle name="常规 9 2 2 2" xfId="1413"/>
    <cellStyle name="常规 9 2 2 3" xfId="1414"/>
    <cellStyle name="常规 9 2 3" xfId="1415"/>
    <cellStyle name="常规 9 2 4" xfId="1416"/>
    <cellStyle name="常规 9 2 5" xfId="1417"/>
    <cellStyle name="常规 9 3" xfId="1418"/>
    <cellStyle name="常规 9 3 2" xfId="1419"/>
    <cellStyle name="常规 9 3 3" xfId="1420"/>
    <cellStyle name="常规 9 6" xfId="1421"/>
    <cellStyle name="样式 1 4 2 2" xfId="1422"/>
    <cellStyle name="好 2" xfId="1423"/>
    <cellStyle name="好 2 2" xfId="1424"/>
    <cellStyle name="好 2 2 2" xfId="1425"/>
    <cellStyle name="好 2 2 2 2" xfId="1426"/>
    <cellStyle name="好 2 2 2 3" xfId="1427"/>
    <cellStyle name="好 2 2 2 4" xfId="1428"/>
    <cellStyle name="好 2 2 2 5" xfId="1429"/>
    <cellStyle name="好 2 2 3" xfId="1430"/>
    <cellStyle name="好 2 2 3 2" xfId="1431"/>
    <cellStyle name="好 2 2 3 3" xfId="1432"/>
    <cellStyle name="好 2 2 4" xfId="1433"/>
    <cellStyle name="好 2 2 5" xfId="1434"/>
    <cellStyle name="好 2 2 6" xfId="1435"/>
    <cellStyle name="好 2 4" xfId="1436"/>
    <cellStyle name="好 2 4 2" xfId="1437"/>
    <cellStyle name="好 2 4 3" xfId="1438"/>
    <cellStyle name="好 2 5" xfId="1439"/>
    <cellStyle name="好 2 6" xfId="1440"/>
    <cellStyle name="好 2 7" xfId="1441"/>
    <cellStyle name="注释 2 2" xfId="1442"/>
    <cellStyle name="好 3" xfId="1443"/>
    <cellStyle name="好 3 2" xfId="1444"/>
    <cellStyle name="好 3 2 2" xfId="1445"/>
    <cellStyle name="好 3 2 3" xfId="1446"/>
    <cellStyle name="好 3 2 4" xfId="1447"/>
    <cellStyle name="链接单元格 2 3 2" xfId="1448"/>
    <cellStyle name="好 3 2 5" xfId="1449"/>
    <cellStyle name="链接单元格 2 3 3" xfId="1450"/>
    <cellStyle name="好 3 4" xfId="1451"/>
    <cellStyle name="好 4" xfId="1452"/>
    <cellStyle name="汇总 2" xfId="1453"/>
    <cellStyle name="汇总 2 2" xfId="1454"/>
    <cellStyle name="汇总 2 2 2 2" xfId="1455"/>
    <cellStyle name="汇总 2 2 2 3" xfId="1456"/>
    <cellStyle name="汇总 2 2 3" xfId="1457"/>
    <cellStyle name="警告文本 2 2 2" xfId="1458"/>
    <cellStyle name="汇总 2 2 4" xfId="1459"/>
    <cellStyle name="警告文本 2 2 3" xfId="1460"/>
    <cellStyle name="汇总 2 2 5" xfId="1461"/>
    <cellStyle name="警告文本 2 2 4" xfId="1462"/>
    <cellStyle name="汇总 2 3" xfId="1463"/>
    <cellStyle name="汇总 2 3 2" xfId="1464"/>
    <cellStyle name="汇总 2 3 3" xfId="1465"/>
    <cellStyle name="警告文本 2 3 2" xfId="1466"/>
    <cellStyle name="汇总 2 6" xfId="1467"/>
    <cellStyle name="计算 2" xfId="1468"/>
    <cellStyle name="计算 2 2" xfId="1469"/>
    <cellStyle name="计算 2 2 2" xfId="1470"/>
    <cellStyle name="计算 2 2 2 2" xfId="1471"/>
    <cellStyle name="计算 2 2 2 3" xfId="1472"/>
    <cellStyle name="计算 2 3" xfId="1473"/>
    <cellStyle name="计算 2 4" xfId="1474"/>
    <cellStyle name="计算 2 5" xfId="1475"/>
    <cellStyle name="计算 2 6" xfId="1476"/>
    <cellStyle name="检查单元格 2" xfId="1477"/>
    <cellStyle name="检查单元格 2 2" xfId="1478"/>
    <cellStyle name="检查单元格 2 3" xfId="1479"/>
    <cellStyle name="检查单元格 2 3 2" xfId="1480"/>
    <cellStyle name="检查单元格 2 3 3" xfId="1481"/>
    <cellStyle name="检查单元格 2 4" xfId="1482"/>
    <cellStyle name="检查单元格 2 5" xfId="1483"/>
    <cellStyle name="检查单元格 2 6" xfId="1484"/>
    <cellStyle name="解释性文本 2" xfId="1485"/>
    <cellStyle name="解释性文本 2 2" xfId="1486"/>
    <cellStyle name="解释性文本 2 2 2 2" xfId="1487"/>
    <cellStyle name="解释性文本 2 2 2 3" xfId="1488"/>
    <cellStyle name="解释性文本 2 3" xfId="1489"/>
    <cellStyle name="解释性文本 2 3 2" xfId="1490"/>
    <cellStyle name="解释性文本 2 3 3" xfId="1491"/>
    <cellStyle name="解释性文本 2 4" xfId="1492"/>
    <cellStyle name="解释性文本 2 5" xfId="1493"/>
    <cellStyle name="解释性文本 2 6" xfId="1494"/>
    <cellStyle name="警告文本 2 2 2 2" xfId="1495"/>
    <cellStyle name="警告文本 2 2 2 3" xfId="1496"/>
    <cellStyle name="警告文本 2 2 5" xfId="1497"/>
    <cellStyle name="警告文本 2 3" xfId="1498"/>
    <cellStyle name="警告文本 2 4" xfId="1499"/>
    <cellStyle name="样式 1 2" xfId="1500"/>
    <cellStyle name="警告文本 2 5" xfId="1501"/>
    <cellStyle name="样式 1 3" xfId="1502"/>
    <cellStyle name="链接单元格 2" xfId="1503"/>
    <cellStyle name="链接单元格 2 2 2" xfId="1504"/>
    <cellStyle name="链接单元格 2 2 3" xfId="1505"/>
    <cellStyle name="链接单元格 2 2 4" xfId="1506"/>
    <cellStyle name="链接单元格 2 4" xfId="1507"/>
    <cellStyle name="链接单元格 2 5" xfId="1508"/>
    <cellStyle name="链接单元格 2 6" xfId="1509"/>
    <cellStyle name="强调文字颜色 1 2" xfId="1510"/>
    <cellStyle name="强调文字颜色 1 2 2" xfId="1511"/>
    <cellStyle name="强调文字颜色 1 2 2 2 2" xfId="1512"/>
    <cellStyle name="强调文字颜色 1 2 2 2 3" xfId="1513"/>
    <cellStyle name="强调文字颜色 1 2 2 5" xfId="1514"/>
    <cellStyle name="强调文字颜色 1 2 3" xfId="1515"/>
    <cellStyle name="强调文字颜色 1 2 4" xfId="1516"/>
    <cellStyle name="强调文字颜色 1 2 5" xfId="1517"/>
    <cellStyle name="强调文字颜色 1 2 6" xfId="1518"/>
    <cellStyle name="强调文字颜色 2 2" xfId="1519"/>
    <cellStyle name="强调文字颜色 2 2 2 2" xfId="1520"/>
    <cellStyle name="强调文字颜色 2 2 2 2 2" xfId="1521"/>
    <cellStyle name="强调文字颜色 2 2 2 2 3" xfId="1522"/>
    <cellStyle name="强调文字颜色 2 2 2 3" xfId="1523"/>
    <cellStyle name="强调文字颜色 2 2 2 4" xfId="1524"/>
    <cellStyle name="强调文字颜色 2 2 2 5" xfId="1525"/>
    <cellStyle name="强调文字颜色 2 2 3" xfId="1526"/>
    <cellStyle name="强调文字颜色 2 2 3 2" xfId="1527"/>
    <cellStyle name="强调文字颜色 2 2 3 3" xfId="1528"/>
    <cellStyle name="强调文字颜色 2 2 4" xfId="1529"/>
    <cellStyle name="强调文字颜色 2 2 5" xfId="1530"/>
    <cellStyle name="强调文字颜色 2 2 6" xfId="1531"/>
    <cellStyle name="强调文字颜色 3 2" xfId="1532"/>
    <cellStyle name="强调文字颜色 3 2 2" xfId="1533"/>
    <cellStyle name="强调文字颜色 3 2 2 2" xfId="1534"/>
    <cellStyle name="强调文字颜色 3 2 2 2 2" xfId="1535"/>
    <cellStyle name="强调文字颜色 3 2 2 2 3" xfId="1536"/>
    <cellStyle name="强调文字颜色 3 2 2 3" xfId="1537"/>
    <cellStyle name="强调文字颜色 3 2 2 4" xfId="1538"/>
    <cellStyle name="强调文字颜色 3 2 2 5" xfId="1539"/>
    <cellStyle name="强调文字颜色 4 2 2 2 2" xfId="1540"/>
    <cellStyle name="强调文字颜色 3 2 3" xfId="1541"/>
    <cellStyle name="强调文字颜色 3 2 3 2" xfId="1542"/>
    <cellStyle name="强调文字颜色 3 2 4" xfId="1543"/>
    <cellStyle name="强调文字颜色 4 2" xfId="1544"/>
    <cellStyle name="强调文字颜色 4 2 2" xfId="1545"/>
    <cellStyle name="强调文字颜色 4 2 2 2" xfId="1546"/>
    <cellStyle name="强调文字颜色 4 2 2 2 3" xfId="1547"/>
    <cellStyle name="强调文字颜色 4 2 2 3" xfId="1548"/>
    <cellStyle name="强调文字颜色 4 2 2 4" xfId="1549"/>
    <cellStyle name="强调文字颜色 4 2 2 5" xfId="1550"/>
    <cellStyle name="强调文字颜色 4 2 3" xfId="1551"/>
    <cellStyle name="强调文字颜色 4 2 3 2" xfId="1552"/>
    <cellStyle name="强调文字颜色 4 2 3 3" xfId="1553"/>
    <cellStyle name="强调文字颜色 4 2 4" xfId="1554"/>
    <cellStyle name="强调文字颜色 4 2 5" xfId="1555"/>
    <cellStyle name="强调文字颜色 4 2 6" xfId="1556"/>
    <cellStyle name="强调文字颜色 5 2" xfId="1557"/>
    <cellStyle name="强调文字颜色 5 2 2" xfId="1558"/>
    <cellStyle name="强调文字颜色 5 2 2 2" xfId="1559"/>
    <cellStyle name="强调文字颜色 5 2 2 3" xfId="1560"/>
    <cellStyle name="强调文字颜色 5 2 2 4" xfId="1561"/>
    <cellStyle name="强调文字颜色 5 2 2 5" xfId="1562"/>
    <cellStyle name="强调文字颜色 5 2 3" xfId="1563"/>
    <cellStyle name="强调文字颜色 5 2 3 2" xfId="1564"/>
    <cellStyle name="强调文字颜色 5 2 3 3" xfId="1565"/>
    <cellStyle name="强调文字颜色 5 2 4" xfId="1566"/>
    <cellStyle name="强调文字颜色 5 2 5" xfId="1567"/>
    <cellStyle name="强调文字颜色 5 2 6" xfId="1568"/>
    <cellStyle name="强调文字颜色 6 2" xfId="1569"/>
    <cellStyle name="强调文字颜色 6 2 2" xfId="1570"/>
    <cellStyle name="强调文字颜色 6 2 2 2" xfId="1571"/>
    <cellStyle name="强调文字颜色 6 2 2 2 2" xfId="1572"/>
    <cellStyle name="强调文字颜色 6 2 2 2 3" xfId="1573"/>
    <cellStyle name="强调文字颜色 6 2 2 3" xfId="1574"/>
    <cellStyle name="强调文字颜色 6 2 2 4" xfId="1575"/>
    <cellStyle name="强调文字颜色 6 2 2 5" xfId="1576"/>
    <cellStyle name="强调文字颜色 6 2 3" xfId="1577"/>
    <cellStyle name="强调文字颜色 6 2 3 2" xfId="1578"/>
    <cellStyle name="样式 1 7" xfId="1579"/>
    <cellStyle name="强调文字颜色 6 2 3 3" xfId="1580"/>
    <cellStyle name="样式 1 8" xfId="1581"/>
    <cellStyle name="强调文字颜色 6 2 4" xfId="1582"/>
    <cellStyle name="强调文字颜色 6 2 5" xfId="1583"/>
    <cellStyle name="强调文字颜色 6 2 6" xfId="1584"/>
    <cellStyle name="适中 2 2 2 2" xfId="1585"/>
    <cellStyle name="适中 2 2 2 3" xfId="1586"/>
    <cellStyle name="适中 2 2 4" xfId="1587"/>
    <cellStyle name="适中 2 2 5" xfId="1588"/>
    <cellStyle name="适中 2 3 2" xfId="1589"/>
    <cellStyle name="适中 2 3 3" xfId="1590"/>
    <cellStyle name="适中 2 4" xfId="1591"/>
    <cellStyle name="适中 2 5" xfId="1592"/>
    <cellStyle name="适中 2 6" xfId="1593"/>
    <cellStyle name="输出 2" xfId="1594"/>
    <cellStyle name="输出 2 2" xfId="1595"/>
    <cellStyle name="输出 2 3" xfId="1596"/>
    <cellStyle name="输出 2 4" xfId="1597"/>
    <cellStyle name="输出 2 5" xfId="1598"/>
    <cellStyle name="输出 2 6" xfId="1599"/>
    <cellStyle name="输入 2 2 2 3" xfId="1600"/>
    <cellStyle name="输入 2 2 4" xfId="1601"/>
    <cellStyle name="输入 2 2 5" xfId="1602"/>
    <cellStyle name="输入 2 3 2" xfId="1603"/>
    <cellStyle name="输入 2 3 3" xfId="1604"/>
    <cellStyle name="输入 2 6" xfId="1605"/>
    <cellStyle name="样式 1" xfId="1606"/>
    <cellStyle name="样式 1 10" xfId="1607"/>
    <cellStyle name="样式 1 3 2" xfId="1608"/>
    <cellStyle name="样式 1 3 2 2 2" xfId="1609"/>
    <cellStyle name="样式 1 3 2 2 3" xfId="1610"/>
    <cellStyle name="样式 1 3 2 4" xfId="1611"/>
    <cellStyle name="样式 1 3 2 5" xfId="1612"/>
    <cellStyle name="样式 1 3 3 2" xfId="1613"/>
    <cellStyle name="样式 1 3 3 3" xfId="1614"/>
    <cellStyle name="样式 1 3 5" xfId="1615"/>
    <cellStyle name="样式 1 3 6" xfId="1616"/>
    <cellStyle name="样式 1 4 2 2 3" xfId="1617"/>
    <cellStyle name="样式 1 4 2 3" xfId="1618"/>
    <cellStyle name="样式 1 4 2 4" xfId="1619"/>
    <cellStyle name="样式 1 4 2 5" xfId="1620"/>
    <cellStyle name="样式 1 5 2" xfId="1621"/>
    <cellStyle name="样式 1 5 2 2" xfId="1622"/>
    <cellStyle name="样式 1 5 2 3" xfId="1623"/>
    <cellStyle name="样式 1 5 3" xfId="1624"/>
    <cellStyle name="样式 1 5 4" xfId="1625"/>
    <cellStyle name="样式 1 5 5" xfId="1626"/>
    <cellStyle name="样式 1 6" xfId="1627"/>
    <cellStyle name="样式 1 6 2" xfId="1628"/>
    <cellStyle name="样式 1 6 2 2" xfId="1629"/>
    <cellStyle name="样式 1 6 2 3" xfId="1630"/>
    <cellStyle name="样式 1 6 3" xfId="1631"/>
    <cellStyle name="样式 1 6 4" xfId="1632"/>
    <cellStyle name="样式 1 6 5" xfId="1633"/>
    <cellStyle name="样式 1 7 2" xfId="1634"/>
    <cellStyle name="样式 1 7 3" xfId="1635"/>
    <cellStyle name="样式 1 9" xfId="1636"/>
    <cellStyle name="注释 2 2 2" xfId="1637"/>
    <cellStyle name="注释 2 2 2 2" xfId="1638"/>
    <cellStyle name="注释 2 2 2 3" xfId="1639"/>
    <cellStyle name="注释 2 2 3" xfId="1640"/>
    <cellStyle name="注释 2 2 4" xfId="1641"/>
    <cellStyle name="注释 2 2 5" xfId="1642"/>
    <cellStyle name="注释 2 3" xfId="1643"/>
    <cellStyle name="注释 2 4" xfId="1644"/>
    <cellStyle name="注释 2 5" xfId="1645"/>
    <cellStyle name="注释 2 6" xfId="164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topLeftCell="B1" workbookViewId="0">
      <selection activeCell="I21" sqref="I21"/>
    </sheetView>
  </sheetViews>
  <sheetFormatPr defaultColWidth="7.625" defaultRowHeight="14.25"/>
  <cols>
    <col min="1" max="1" width="17.5" style="16" hidden="1" customWidth="1"/>
    <col min="2" max="2" width="5.625" style="16" customWidth="1"/>
    <col min="3" max="3" width="19" style="17" customWidth="1"/>
    <col min="4" max="6" width="12.625" style="18" customWidth="1"/>
    <col min="7" max="12" width="12.625" style="17" customWidth="1"/>
    <col min="13" max="13" width="11.375" style="17" customWidth="1"/>
    <col min="14" max="16384" width="7.625" style="17"/>
  </cols>
  <sheetData>
    <row r="1" ht="31.5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18" customHeight="1" spans="1:6">
      <c r="A2" s="20"/>
      <c r="B2" s="21" t="s">
        <v>1</v>
      </c>
      <c r="C2" s="21"/>
      <c r="D2" s="21"/>
      <c r="E2" s="21"/>
      <c r="F2" s="21"/>
    </row>
    <row r="3" s="12" customFormat="1" ht="18" customHeight="1" spans="1:12">
      <c r="A3" s="22" t="s">
        <v>2</v>
      </c>
      <c r="B3" s="22" t="s">
        <v>3</v>
      </c>
      <c r="C3" s="23" t="s">
        <v>4</v>
      </c>
      <c r="D3" s="24" t="s">
        <v>5</v>
      </c>
      <c r="E3" s="25" t="s">
        <v>6</v>
      </c>
      <c r="F3" s="25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42" t="s">
        <v>13</v>
      </c>
    </row>
    <row r="4" s="13" customFormat="1" ht="18" customHeight="1" spans="1:13">
      <c r="A4" s="26"/>
      <c r="B4" s="26">
        <v>1</v>
      </c>
      <c r="C4" s="27" t="s">
        <v>14</v>
      </c>
      <c r="D4" s="28">
        <f t="shared" ref="D4:L4" si="0">SUM(D5:D15)</f>
        <v>2010.3025</v>
      </c>
      <c r="E4" s="28">
        <f t="shared" si="0"/>
        <v>3994.2093</v>
      </c>
      <c r="F4" s="28">
        <f t="shared" si="0"/>
        <v>1718.2169</v>
      </c>
      <c r="G4" s="28">
        <f t="shared" si="0"/>
        <v>1995.1425</v>
      </c>
      <c r="H4" s="28">
        <f t="shared" si="0"/>
        <v>407.9956</v>
      </c>
      <c r="I4" s="28">
        <f t="shared" si="0"/>
        <v>5252.4501</v>
      </c>
      <c r="J4" s="28">
        <f t="shared" si="0"/>
        <v>4591.7635</v>
      </c>
      <c r="K4" s="28">
        <f t="shared" si="0"/>
        <v>31577.148065</v>
      </c>
      <c r="L4" s="28">
        <f t="shared" si="0"/>
        <v>51547.228465</v>
      </c>
      <c r="M4" s="43"/>
    </row>
    <row r="5" s="14" customFormat="1" ht="18" customHeight="1" spans="1:12">
      <c r="A5" s="29" t="s">
        <v>15</v>
      </c>
      <c r="B5" s="29" t="s">
        <v>16</v>
      </c>
      <c r="C5" s="30" t="s">
        <v>17</v>
      </c>
      <c r="D5" s="31">
        <v>751.8847</v>
      </c>
      <c r="E5" s="31">
        <v>1731.3797</v>
      </c>
      <c r="F5" s="31">
        <v>580.8309</v>
      </c>
      <c r="G5" s="31">
        <v>807.3053</v>
      </c>
      <c r="H5" s="31">
        <v>195.0932</v>
      </c>
      <c r="I5" s="31">
        <v>2509.9845</v>
      </c>
      <c r="J5" s="31">
        <v>2473.6854</v>
      </c>
      <c r="K5" s="31">
        <v>10403.61</v>
      </c>
      <c r="L5" s="31">
        <f>SUM(D5:K5)</f>
        <v>19453.7737</v>
      </c>
    </row>
    <row r="6" s="14" customFormat="1" ht="18" customHeight="1" spans="1:12">
      <c r="A6" s="32" t="s">
        <v>18</v>
      </c>
      <c r="B6" s="29" t="s">
        <v>19</v>
      </c>
      <c r="C6" s="30" t="s">
        <v>20</v>
      </c>
      <c r="D6" s="31">
        <v>64.5943</v>
      </c>
      <c r="E6" s="31">
        <v>144.0814</v>
      </c>
      <c r="F6" s="31">
        <v>37.7584</v>
      </c>
      <c r="G6" s="31">
        <v>30.3976</v>
      </c>
      <c r="H6" s="31">
        <v>16.3894</v>
      </c>
      <c r="I6" s="31">
        <v>249.1896</v>
      </c>
      <c r="J6" s="31">
        <v>183.3799</v>
      </c>
      <c r="K6" s="31">
        <v>1140.04</v>
      </c>
      <c r="L6" s="31">
        <f t="shared" ref="L6:L15" si="1">SUM(D6:K6)</f>
        <v>1865.8306</v>
      </c>
    </row>
    <row r="7" s="14" customFormat="1" ht="18" customHeight="1" spans="1:13">
      <c r="A7" s="29" t="s">
        <v>21</v>
      </c>
      <c r="B7" s="29" t="s">
        <v>22</v>
      </c>
      <c r="C7" s="30" t="s">
        <v>23</v>
      </c>
      <c r="D7" s="31">
        <v>141.213</v>
      </c>
      <c r="E7" s="31">
        <v>485.9372</v>
      </c>
      <c r="F7" s="31">
        <v>119.298</v>
      </c>
      <c r="G7" s="31">
        <v>268.5314</v>
      </c>
      <c r="H7" s="31">
        <v>76.824</v>
      </c>
      <c r="I7" s="31">
        <v>865.5847</v>
      </c>
      <c r="J7" s="31">
        <v>694.5511</v>
      </c>
      <c r="K7" s="31">
        <v>4877.3</v>
      </c>
      <c r="L7" s="31">
        <f t="shared" si="1"/>
        <v>7529.2394</v>
      </c>
      <c r="M7" s="44"/>
    </row>
    <row r="8" s="14" customFormat="1" ht="18" customHeight="1" spans="1:12">
      <c r="A8" s="32" t="s">
        <v>24</v>
      </c>
      <c r="B8" s="29" t="s">
        <v>25</v>
      </c>
      <c r="C8" s="30" t="s">
        <v>26</v>
      </c>
      <c r="D8" s="31">
        <v>189.0762</v>
      </c>
      <c r="E8" s="31">
        <v>178.885</v>
      </c>
      <c r="F8" s="31">
        <v>39.1322</v>
      </c>
      <c r="G8" s="31">
        <v>99.3608</v>
      </c>
      <c r="H8" s="31">
        <v>26.4944</v>
      </c>
      <c r="I8" s="31">
        <v>565.6394</v>
      </c>
      <c r="J8" s="31">
        <v>71.3414</v>
      </c>
      <c r="K8" s="31">
        <v>1412.08</v>
      </c>
      <c r="L8" s="31">
        <f t="shared" si="1"/>
        <v>2582.0094</v>
      </c>
    </row>
    <row r="9" s="14" customFormat="1" ht="17.25" customHeight="1" spans="1:12">
      <c r="A9" s="29" t="s">
        <v>27</v>
      </c>
      <c r="B9" s="29" t="s">
        <v>28</v>
      </c>
      <c r="C9" s="30" t="s">
        <v>29</v>
      </c>
      <c r="D9" s="31">
        <v>668.681</v>
      </c>
      <c r="E9" s="31">
        <v>612.3253</v>
      </c>
      <c r="F9" s="31">
        <v>548.1905</v>
      </c>
      <c r="G9" s="31">
        <v>523.6222</v>
      </c>
      <c r="H9" s="31">
        <v>0</v>
      </c>
      <c r="I9" s="31">
        <v>0</v>
      </c>
      <c r="J9" s="31">
        <v>0</v>
      </c>
      <c r="K9" s="31">
        <v>4121.2</v>
      </c>
      <c r="L9" s="31">
        <f t="shared" si="1"/>
        <v>6474.019</v>
      </c>
    </row>
    <row r="10" s="14" customFormat="1" ht="18" customHeight="1" spans="1:12">
      <c r="A10" s="32" t="s">
        <v>30</v>
      </c>
      <c r="B10" s="29" t="s">
        <v>31</v>
      </c>
      <c r="C10" s="30" t="s">
        <v>32</v>
      </c>
      <c r="D10" s="31">
        <v>0</v>
      </c>
      <c r="E10" s="31">
        <v>211.2594</v>
      </c>
      <c r="F10" s="31">
        <v>256.6005</v>
      </c>
      <c r="G10" s="31">
        <v>0</v>
      </c>
      <c r="H10" s="31">
        <v>0</v>
      </c>
      <c r="I10" s="31">
        <v>0</v>
      </c>
      <c r="J10" s="31">
        <v>0</v>
      </c>
      <c r="K10" s="31"/>
      <c r="L10" s="31">
        <f t="shared" si="1"/>
        <v>467.8599</v>
      </c>
    </row>
    <row r="11" s="14" customFormat="1" ht="18" customHeight="1" spans="1:12">
      <c r="A11" s="29" t="s">
        <v>33</v>
      </c>
      <c r="B11" s="29" t="s">
        <v>34</v>
      </c>
      <c r="C11" s="30" t="s">
        <v>35</v>
      </c>
      <c r="D11" s="31">
        <v>129.5175</v>
      </c>
      <c r="E11" s="31">
        <v>267.3424</v>
      </c>
      <c r="F11" s="31">
        <v>89.3545</v>
      </c>
      <c r="G11" s="31">
        <v>170.0971</v>
      </c>
      <c r="H11" s="31">
        <v>76.602</v>
      </c>
      <c r="I11" s="31">
        <v>356.0641</v>
      </c>
      <c r="J11" s="31">
        <v>402.1081</v>
      </c>
      <c r="K11" s="31">
        <v>658.12</v>
      </c>
      <c r="L11" s="31">
        <f t="shared" si="1"/>
        <v>2149.2057</v>
      </c>
    </row>
    <row r="12" s="14" customFormat="1" ht="18" customHeight="1" spans="1:12">
      <c r="A12" s="32" t="s">
        <v>36</v>
      </c>
      <c r="B12" s="29" t="s">
        <v>37</v>
      </c>
      <c r="C12" s="30" t="s">
        <v>38</v>
      </c>
      <c r="D12" s="31">
        <v>65.3358</v>
      </c>
      <c r="E12" s="31">
        <v>362.9989</v>
      </c>
      <c r="F12" s="31">
        <v>47.0519</v>
      </c>
      <c r="G12" s="31">
        <v>95.8281</v>
      </c>
      <c r="H12" s="31">
        <v>16.5926</v>
      </c>
      <c r="I12" s="31">
        <v>705.9878</v>
      </c>
      <c r="J12" s="31">
        <v>766.6976</v>
      </c>
      <c r="K12" s="31">
        <v>2458.8</v>
      </c>
      <c r="L12" s="31">
        <f t="shared" si="1"/>
        <v>4519.2927</v>
      </c>
    </row>
    <row r="13" s="14" customFormat="1" ht="18" customHeight="1" spans="1:12">
      <c r="A13" s="29"/>
      <c r="B13" s="29" t="s">
        <v>39</v>
      </c>
      <c r="C13" s="30" t="s">
        <v>40</v>
      </c>
      <c r="D13" s="31"/>
      <c r="E13" s="31"/>
      <c r="F13" s="31"/>
      <c r="G13" s="31"/>
      <c r="H13" s="31"/>
      <c r="I13" s="31"/>
      <c r="J13" s="31"/>
      <c r="K13" s="31">
        <v>3302.6</v>
      </c>
      <c r="L13" s="31">
        <f t="shared" si="1"/>
        <v>3302.6</v>
      </c>
    </row>
    <row r="14" s="14" customFormat="1" ht="18" customHeight="1" spans="1:12">
      <c r="A14" s="32"/>
      <c r="B14" s="29" t="s">
        <v>41</v>
      </c>
      <c r="C14" s="30" t="s">
        <v>42</v>
      </c>
      <c r="D14" s="28"/>
      <c r="E14" s="28"/>
      <c r="F14" s="28"/>
      <c r="G14" s="28"/>
      <c r="H14" s="28"/>
      <c r="I14" s="28"/>
      <c r="J14" s="28"/>
      <c r="K14" s="31">
        <v>650</v>
      </c>
      <c r="L14" s="31">
        <f t="shared" si="1"/>
        <v>650</v>
      </c>
    </row>
    <row r="15" s="14" customFormat="1" ht="18" customHeight="1" spans="1:12">
      <c r="A15" s="29"/>
      <c r="B15" s="29" t="s">
        <v>43</v>
      </c>
      <c r="C15" s="30" t="s">
        <v>44</v>
      </c>
      <c r="D15" s="28"/>
      <c r="E15" s="28"/>
      <c r="F15" s="28"/>
      <c r="G15" s="28"/>
      <c r="H15" s="28"/>
      <c r="I15" s="28"/>
      <c r="J15" s="28"/>
      <c r="K15" s="31">
        <v>2553.398065</v>
      </c>
      <c r="L15" s="31">
        <f t="shared" si="1"/>
        <v>2553.398065</v>
      </c>
    </row>
    <row r="16" s="14" customFormat="1" ht="18" customHeight="1" spans="1:12">
      <c r="A16" s="29"/>
      <c r="B16" s="29"/>
      <c r="C16" s="30"/>
      <c r="D16" s="28"/>
      <c r="E16" s="28"/>
      <c r="F16" s="28"/>
      <c r="G16" s="28"/>
      <c r="H16" s="28"/>
      <c r="I16" s="28"/>
      <c r="J16" s="28"/>
      <c r="K16" s="28"/>
      <c r="L16" s="28"/>
    </row>
    <row r="17" ht="31" customHeight="1" spans="1:12">
      <c r="A17" s="33"/>
      <c r="B17" s="29">
        <v>2</v>
      </c>
      <c r="C17" s="34" t="s">
        <v>45</v>
      </c>
      <c r="D17" s="28">
        <v>2710.96932418783</v>
      </c>
      <c r="E17" s="28">
        <v>5329.46286593613</v>
      </c>
      <c r="F17" s="28">
        <v>1714.69784734418</v>
      </c>
      <c r="G17" s="28">
        <v>3717.36175365221</v>
      </c>
      <c r="H17" s="28">
        <v>803.665074309388</v>
      </c>
      <c r="I17" s="28">
        <v>8083.00111092967</v>
      </c>
      <c r="J17" s="28">
        <v>11732.9930671793</v>
      </c>
      <c r="K17" s="28">
        <v>15945.76</v>
      </c>
      <c r="L17" s="28">
        <f>SUM(D17:K17)</f>
        <v>50037.9110435387</v>
      </c>
    </row>
    <row r="18" ht="32" customHeight="1" spans="1:12">
      <c r="A18" s="35"/>
      <c r="B18" s="29"/>
      <c r="C18" s="36" t="s">
        <v>46</v>
      </c>
      <c r="D18" s="28">
        <v>4721.27182418783</v>
      </c>
      <c r="E18" s="28">
        <v>9323.67216593613</v>
      </c>
      <c r="F18" s="28">
        <v>3432.91474734418</v>
      </c>
      <c r="G18" s="28">
        <v>5712.50425365221</v>
      </c>
      <c r="H18" s="28">
        <v>1211.66067430939</v>
      </c>
      <c r="I18" s="28">
        <v>13335.4512109297</v>
      </c>
      <c r="J18" s="28">
        <v>16324.7565671793</v>
      </c>
      <c r="K18" s="28">
        <v>47522.91</v>
      </c>
      <c r="L18" s="28">
        <f>SUM(D18:K18)</f>
        <v>101585.141443539</v>
      </c>
    </row>
    <row r="19" ht="18" customHeight="1" spans="1:12">
      <c r="A19" s="29"/>
      <c r="B19" s="29">
        <v>3</v>
      </c>
      <c r="C19" s="37" t="s">
        <v>47</v>
      </c>
      <c r="D19" s="28">
        <v>236.063591209391</v>
      </c>
      <c r="E19" s="28">
        <v>466.183608296807</v>
      </c>
      <c r="F19" s="28">
        <v>171.645737367209</v>
      </c>
      <c r="G19" s="28">
        <v>285.62521268261</v>
      </c>
      <c r="H19" s="28">
        <v>60.5830337154694</v>
      </c>
      <c r="I19" s="28">
        <v>666.772560546483</v>
      </c>
      <c r="J19" s="28">
        <v>816.237828358966</v>
      </c>
      <c r="K19" s="28">
        <v>2376.15</v>
      </c>
      <c r="L19" s="28">
        <f>SUM(D19:K19)</f>
        <v>5079.26157217694</v>
      </c>
    </row>
    <row r="20" ht="18" customHeight="1" spans="1:12">
      <c r="A20" s="29">
        <v>1</v>
      </c>
      <c r="B20" s="29">
        <v>3.1</v>
      </c>
      <c r="C20" s="30" t="s">
        <v>48</v>
      </c>
      <c r="D20" s="28">
        <v>236.063591209391</v>
      </c>
      <c r="E20" s="28">
        <v>466.183608296807</v>
      </c>
      <c r="F20" s="28">
        <v>171.645737367209</v>
      </c>
      <c r="G20" s="28">
        <v>285.62521268261</v>
      </c>
      <c r="H20" s="28">
        <v>60.5830337154694</v>
      </c>
      <c r="I20" s="28">
        <v>666.772560546483</v>
      </c>
      <c r="J20" s="28">
        <v>816.237828358966</v>
      </c>
      <c r="K20" s="28">
        <v>2376.15</v>
      </c>
      <c r="L20" s="28">
        <f>SUM(D20:K20)</f>
        <v>5079.26157217694</v>
      </c>
    </row>
    <row r="21" ht="18" customHeight="1" spans="1:12">
      <c r="A21" s="29">
        <v>2</v>
      </c>
      <c r="B21" s="29">
        <v>3.2</v>
      </c>
      <c r="C21" s="30" t="s">
        <v>49</v>
      </c>
      <c r="D21" s="28"/>
      <c r="E21" s="28"/>
      <c r="F21" s="28"/>
      <c r="G21" s="28"/>
      <c r="H21" s="28"/>
      <c r="I21" s="28"/>
      <c r="J21" s="28"/>
      <c r="K21" s="28"/>
      <c r="L21" s="28"/>
    </row>
    <row r="22" s="15" customFormat="1" ht="18" customHeight="1" spans="1:12">
      <c r="A22" s="26"/>
      <c r="B22" s="26"/>
      <c r="C22" s="27" t="s">
        <v>50</v>
      </c>
      <c r="D22" s="28">
        <v>4957.33541539722</v>
      </c>
      <c r="E22" s="28">
        <v>9789.85577423294</v>
      </c>
      <c r="F22" s="28">
        <v>3604.56048471139</v>
      </c>
      <c r="G22" s="28">
        <v>5998.12946633482</v>
      </c>
      <c r="H22" s="28">
        <v>1272.24370802486</v>
      </c>
      <c r="I22" s="28">
        <v>14002.2237714761</v>
      </c>
      <c r="J22" s="28">
        <v>17140.9943955383</v>
      </c>
      <c r="K22" s="28">
        <v>49899.06</v>
      </c>
      <c r="L22" s="28">
        <f>SUM(D22:K22)</f>
        <v>106664.403015716</v>
      </c>
    </row>
    <row r="23" ht="18" customHeight="1" spans="1:12">
      <c r="A23" s="29"/>
      <c r="B23" s="29">
        <v>4</v>
      </c>
      <c r="C23" s="37" t="s">
        <v>51</v>
      </c>
      <c r="D23" s="28">
        <v>214.496796375</v>
      </c>
      <c r="E23" s="28">
        <v>423.6012151875</v>
      </c>
      <c r="F23" s="28">
        <v>155.912941375</v>
      </c>
      <c r="G23" s="28">
        <v>259.499848625</v>
      </c>
      <c r="H23" s="28">
        <v>54.988936625</v>
      </c>
      <c r="I23" s="28">
        <v>605.8768913125</v>
      </c>
      <c r="J23" s="28">
        <v>741.6849188125</v>
      </c>
      <c r="K23" s="28">
        <v>1732.49</v>
      </c>
      <c r="L23" s="28">
        <f>SUM(D23:K23)</f>
        <v>4188.5515483125</v>
      </c>
    </row>
    <row r="24" ht="18" customHeight="1" spans="1:12">
      <c r="A24" s="29"/>
      <c r="B24" s="29">
        <v>5</v>
      </c>
      <c r="C24" s="37" t="s">
        <v>52</v>
      </c>
      <c r="D24" s="28"/>
      <c r="E24" s="28"/>
      <c r="F24" s="28"/>
      <c r="G24" s="28"/>
      <c r="H24" s="28"/>
      <c r="I24" s="28"/>
      <c r="J24" s="28"/>
      <c r="K24" s="28"/>
      <c r="L24" s="28"/>
    </row>
    <row r="25" ht="18" customHeight="1" spans="1:13">
      <c r="A25" s="38"/>
      <c r="B25" s="39">
        <v>6</v>
      </c>
      <c r="C25" s="40" t="s">
        <v>53</v>
      </c>
      <c r="D25" s="28">
        <v>5171.83221177222</v>
      </c>
      <c r="E25" s="28">
        <v>10213.4569894204</v>
      </c>
      <c r="F25" s="28">
        <v>3760.47342608639</v>
      </c>
      <c r="G25" s="28">
        <v>6257.62931495982</v>
      </c>
      <c r="H25" s="28">
        <v>1327.23264464986</v>
      </c>
      <c r="I25" s="28">
        <v>14608.1006627886</v>
      </c>
      <c r="J25" s="28">
        <v>17882.6793143508</v>
      </c>
      <c r="K25" s="28">
        <f>K22+K23</f>
        <v>51631.55</v>
      </c>
      <c r="L25" s="28">
        <f>SUM(D25:K25)</f>
        <v>110852.954564028</v>
      </c>
      <c r="M25" s="18"/>
    </row>
    <row r="26" ht="18" customHeight="1" spans="1:2">
      <c r="A26" s="41"/>
      <c r="B26" s="41"/>
    </row>
    <row r="27" ht="18" customHeight="1"/>
  </sheetData>
  <mergeCells count="3">
    <mergeCell ref="A1:L1"/>
    <mergeCell ref="B2:F2"/>
    <mergeCell ref="A26:B26"/>
  </mergeCells>
  <pageMargins left="0.25" right="0.25" top="0.75" bottom="0.75" header="0.3" footer="0.3"/>
  <pageSetup paperSize="9" scale="91" orientation="landscape" verticalDpi="72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showZeros="0" zoomScale="75" zoomScaleNormal="75" workbookViewId="0">
      <selection activeCell="B6" sqref="B6"/>
    </sheetView>
  </sheetViews>
  <sheetFormatPr defaultColWidth="9" defaultRowHeight="14.25"/>
  <cols>
    <col min="1" max="1" width="15.625" customWidth="1"/>
    <col min="2" max="2" width="17.25" customWidth="1"/>
    <col min="3" max="3" width="12.75" customWidth="1"/>
    <col min="4" max="4" width="12.625" customWidth="1"/>
    <col min="5" max="5" width="10.875" customWidth="1"/>
    <col min="6" max="6" width="13.125" customWidth="1"/>
    <col min="7" max="7" width="10.375" customWidth="1"/>
    <col min="8" max="8" width="13" customWidth="1"/>
    <col min="9" max="9" width="11.5" customWidth="1"/>
  </cols>
  <sheetData>
    <row r="1" ht="20.1" customHeight="1" spans="1:9">
      <c r="A1" s="1" t="e">
        <f>#REF!</f>
        <v>#REF!</v>
      </c>
      <c r="B1" s="1"/>
      <c r="C1" s="1"/>
      <c r="D1" s="1"/>
      <c r="E1" s="1"/>
      <c r="F1" s="1"/>
      <c r="G1" s="1"/>
      <c r="H1" s="1"/>
      <c r="I1" s="1"/>
    </row>
    <row r="2" ht="20.1" customHeight="1" spans="1:9">
      <c r="A2" t="e">
        <f>#REF!</f>
        <v>#REF!</v>
      </c>
      <c r="G2" t="s">
        <v>54</v>
      </c>
      <c r="I2" s="11" t="s">
        <v>55</v>
      </c>
    </row>
    <row r="3" ht="20.1" customHeight="1" spans="1:9">
      <c r="A3" s="2" t="s">
        <v>4</v>
      </c>
      <c r="B3" s="3" t="s">
        <v>56</v>
      </c>
      <c r="C3" s="3" t="s">
        <v>57</v>
      </c>
      <c r="D3" s="3" t="s">
        <v>46</v>
      </c>
      <c r="E3" s="2" t="s">
        <v>48</v>
      </c>
      <c r="F3" s="2" t="s">
        <v>58</v>
      </c>
      <c r="G3" s="2" t="s">
        <v>51</v>
      </c>
      <c r="H3" s="3" t="s">
        <v>59</v>
      </c>
      <c r="I3" s="2" t="s">
        <v>53</v>
      </c>
    </row>
    <row r="4" ht="20.1" customHeight="1" spans="1:9">
      <c r="A4" s="2"/>
      <c r="B4" s="3"/>
      <c r="C4" s="3"/>
      <c r="D4" s="3"/>
      <c r="E4" s="2"/>
      <c r="F4" s="2"/>
      <c r="G4" s="2"/>
      <c r="H4" s="3"/>
      <c r="I4" s="2"/>
    </row>
    <row r="5" ht="20.1" customHeight="1" spans="1:9">
      <c r="A5" s="2" t="s">
        <v>17</v>
      </c>
      <c r="B5" s="4"/>
      <c r="C5" s="5"/>
      <c r="D5" s="5"/>
      <c r="E5" s="5"/>
      <c r="F5" s="5"/>
      <c r="G5" s="6"/>
      <c r="H5" s="5"/>
      <c r="I5" s="6"/>
    </row>
    <row r="6" ht="20.1" customHeight="1" spans="1:9">
      <c r="A6" s="2" t="e">
        <f>#REF!</f>
        <v>#REF!</v>
      </c>
      <c r="B6" s="4" t="e">
        <f>#REF!/10000</f>
        <v>#REF!</v>
      </c>
      <c r="C6" s="7"/>
      <c r="D6" s="7"/>
      <c r="E6" s="7"/>
      <c r="F6" s="7"/>
      <c r="G6" s="8"/>
      <c r="H6" s="7"/>
      <c r="I6" s="8"/>
    </row>
    <row r="7" ht="20.1" customHeight="1" spans="1:9">
      <c r="A7" s="2" t="s">
        <v>60</v>
      </c>
      <c r="B7" s="4"/>
      <c r="C7" s="7"/>
      <c r="D7" s="7"/>
      <c r="E7" s="7"/>
      <c r="F7" s="7"/>
      <c r="G7" s="8"/>
      <c r="H7" s="7"/>
      <c r="I7" s="8"/>
    </row>
    <row r="8" ht="20.1" customHeight="1" spans="1:9">
      <c r="A8" s="2" t="s">
        <v>61</v>
      </c>
      <c r="B8" s="4"/>
      <c r="C8" s="7"/>
      <c r="D8" s="7"/>
      <c r="E8" s="7"/>
      <c r="F8" s="7"/>
      <c r="G8" s="8"/>
      <c r="H8" s="7"/>
      <c r="I8" s="8"/>
    </row>
    <row r="9" ht="20.1" customHeight="1" spans="1:9">
      <c r="A9" s="2" t="s">
        <v>62</v>
      </c>
      <c r="B9" s="4"/>
      <c r="C9" s="7"/>
      <c r="D9" s="7"/>
      <c r="E9" s="7"/>
      <c r="F9" s="7"/>
      <c r="G9" s="8"/>
      <c r="H9" s="7"/>
      <c r="I9" s="8"/>
    </row>
    <row r="10" ht="20.1" customHeight="1" spans="1:9">
      <c r="A10" s="2" t="s">
        <v>63</v>
      </c>
      <c r="B10" s="4"/>
      <c r="C10" s="7"/>
      <c r="D10" s="7"/>
      <c r="E10" s="7"/>
      <c r="F10" s="7"/>
      <c r="G10" s="8"/>
      <c r="H10" s="7"/>
      <c r="I10" s="8"/>
    </row>
    <row r="11" ht="20.1" customHeight="1" spans="1:9">
      <c r="A11" s="2" t="s">
        <v>35</v>
      </c>
      <c r="B11" s="4"/>
      <c r="C11" s="7"/>
      <c r="D11" s="7"/>
      <c r="E11" s="7"/>
      <c r="F11" s="7"/>
      <c r="G11" s="8"/>
      <c r="H11" s="7"/>
      <c r="I11" s="8"/>
    </row>
    <row r="12" ht="20.1" customHeight="1" spans="1:9">
      <c r="A12" s="2" t="s">
        <v>64</v>
      </c>
      <c r="B12" s="4"/>
      <c r="C12" s="7"/>
      <c r="D12" s="7"/>
      <c r="E12" s="7"/>
      <c r="F12" s="7"/>
      <c r="G12" s="8"/>
      <c r="H12" s="7"/>
      <c r="I12" s="8"/>
    </row>
    <row r="13" ht="20.1" customHeight="1" spans="1:9">
      <c r="A13" s="2" t="s">
        <v>65</v>
      </c>
      <c r="B13" s="4"/>
      <c r="C13" s="7"/>
      <c r="D13" s="7"/>
      <c r="E13" s="7"/>
      <c r="F13" s="7"/>
      <c r="G13" s="8"/>
      <c r="H13" s="7"/>
      <c r="I13" s="8"/>
    </row>
    <row r="14" ht="20.1" customHeight="1" spans="1:9">
      <c r="A14" s="2" t="s">
        <v>66</v>
      </c>
      <c r="B14" s="4"/>
      <c r="C14" s="7"/>
      <c r="D14" s="7"/>
      <c r="E14" s="7"/>
      <c r="F14" s="7"/>
      <c r="G14" s="8"/>
      <c r="H14" s="7"/>
      <c r="I14" s="8"/>
    </row>
    <row r="15" ht="20.1" customHeight="1" spans="1:9">
      <c r="A15" s="2"/>
      <c r="B15" s="4"/>
      <c r="C15" s="7"/>
      <c r="D15" s="7"/>
      <c r="E15" s="7"/>
      <c r="F15" s="7"/>
      <c r="G15" s="8"/>
      <c r="H15" s="7"/>
      <c r="I15" s="8"/>
    </row>
    <row r="16" ht="20.1" customHeight="1" spans="1:9">
      <c r="A16" s="2"/>
      <c r="B16" s="4"/>
      <c r="C16" s="7"/>
      <c r="D16" s="7"/>
      <c r="E16" s="7"/>
      <c r="F16" s="7"/>
      <c r="G16" s="8"/>
      <c r="H16" s="7"/>
      <c r="I16" s="8"/>
    </row>
    <row r="17" ht="20.1" customHeight="1" spans="1:9">
      <c r="A17" s="2"/>
      <c r="B17" s="4"/>
      <c r="C17" s="7"/>
      <c r="D17" s="7"/>
      <c r="E17" s="7"/>
      <c r="F17" s="7"/>
      <c r="G17" s="8"/>
      <c r="H17" s="7"/>
      <c r="I17" s="8"/>
    </row>
    <row r="18" ht="20.1" customHeight="1" spans="1:9">
      <c r="A18" s="2"/>
      <c r="B18" s="4"/>
      <c r="C18" s="7"/>
      <c r="D18" s="7"/>
      <c r="E18" s="7"/>
      <c r="F18" s="7"/>
      <c r="G18" s="8"/>
      <c r="H18" s="7"/>
      <c r="I18" s="8"/>
    </row>
    <row r="19" ht="20.1" customHeight="1" spans="1:9">
      <c r="A19" s="2" t="s">
        <v>67</v>
      </c>
      <c r="B19" s="4" t="e">
        <f>SUM(B5:B18)</f>
        <v>#REF!</v>
      </c>
      <c r="C19" s="9" t="e">
        <f>#REF!/10000</f>
        <v>#REF!</v>
      </c>
      <c r="D19" s="9" t="e">
        <f>B19+C19</f>
        <v>#REF!</v>
      </c>
      <c r="E19" s="9" t="e">
        <f>#REF!/10000</f>
        <v>#REF!</v>
      </c>
      <c r="F19" s="9" t="e">
        <f>#REF!/10000</f>
        <v>#REF!</v>
      </c>
      <c r="G19" s="10" t="e">
        <f>#REF!/10000</f>
        <v>#REF!</v>
      </c>
      <c r="H19" s="9" t="e">
        <f>#REF!/10000</f>
        <v>#REF!</v>
      </c>
      <c r="I19" s="10" t="e">
        <f>D19+E19+G19+H19</f>
        <v>#REF!</v>
      </c>
    </row>
    <row r="21" spans="1:7">
      <c r="A21" t="e">
        <f>#REF!</f>
        <v>#REF!</v>
      </c>
      <c r="G21" t="e">
        <f>#REF!</f>
        <v>#REF!</v>
      </c>
    </row>
  </sheetData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94488188976378" right="0.748031496062992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szsjy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总概算表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lxz</dc:creator>
  <cp:lastModifiedBy>mituking</cp:lastModifiedBy>
  <dcterms:created xsi:type="dcterms:W3CDTF">2003-01-13T02:55:00Z</dcterms:created>
  <cp:lastPrinted>2020-09-08T08:07:00Z</cp:lastPrinted>
  <dcterms:modified xsi:type="dcterms:W3CDTF">2021-01-21T07:13:36Z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预算表">
    <vt:lpwstr>预算表</vt:lpwstr>
  </property>
  <property fmtid="{D5CDD505-2E9C-101B-9397-08002B2CF9AE}" pid="3" name="概算表">
    <vt:lpwstr>概算表</vt:lpwstr>
  </property>
  <property fmtid="{D5CDD505-2E9C-101B-9397-08002B2CF9AE}" pid="4" name="工程名称">
    <vt:lpwstr>八一路改造工程</vt:lpwstr>
  </property>
  <property fmtid="{D5CDD505-2E9C-101B-9397-08002B2CF9AE}" pid="5" name="KSOProductBuildVer">
    <vt:lpwstr>2052-10.8.2.6948</vt:lpwstr>
  </property>
</Properties>
</file>